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7170" windowHeight="4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<sst xmlns="http://schemas.openxmlformats.org/spreadsheetml/2006/main" count="58" uniqueCount="52">
  <si>
    <t>T Max</t>
  </si>
  <si>
    <t>T Start</t>
  </si>
  <si>
    <t>T in K</t>
  </si>
  <si>
    <t>T in eV</t>
  </si>
  <si>
    <t>.</t>
  </si>
  <si>
    <t>Sing Lee</t>
  </si>
  <si>
    <t>Lee Sing</t>
  </si>
  <si>
    <t>NIE</t>
  </si>
  <si>
    <t>Iog T</t>
  </si>
  <si>
    <t>Xenon corona computation for all ionization fractions- Ionization potentials from NIST</t>
  </si>
  <si>
    <t>A0</t>
  </si>
  <si>
    <t>A1</t>
  </si>
  <si>
    <t>A3</t>
  </si>
  <si>
    <t>A5</t>
  </si>
  <si>
    <t>A7</t>
  </si>
  <si>
    <t>A9</t>
  </si>
  <si>
    <t>A11</t>
  </si>
  <si>
    <t>A13</t>
  </si>
  <si>
    <t>A15</t>
  </si>
  <si>
    <t>A17</t>
  </si>
  <si>
    <t>A19</t>
  </si>
  <si>
    <t>A21</t>
  </si>
  <si>
    <t>A23</t>
  </si>
  <si>
    <t>A25</t>
  </si>
  <si>
    <t>A27</t>
  </si>
  <si>
    <t>A29</t>
  </si>
  <si>
    <t>A31</t>
  </si>
  <si>
    <t>A33</t>
  </si>
  <si>
    <t>A35</t>
  </si>
  <si>
    <t>A37</t>
  </si>
  <si>
    <t>A39</t>
  </si>
  <si>
    <t>A41</t>
  </si>
  <si>
    <t>A43</t>
  </si>
  <si>
    <t>A45</t>
  </si>
  <si>
    <t>A47</t>
  </si>
  <si>
    <t>A49</t>
  </si>
  <si>
    <t>A51</t>
  </si>
  <si>
    <t>A53</t>
  </si>
  <si>
    <t>A54</t>
  </si>
  <si>
    <t>Zeff</t>
  </si>
  <si>
    <t>TeV</t>
  </si>
  <si>
    <t>SP HT R</t>
  </si>
  <si>
    <t>LineRadFactor</t>
  </si>
  <si>
    <t>Rate</t>
  </si>
  <si>
    <t>RecRadF</t>
  </si>
  <si>
    <t>BremsF</t>
  </si>
  <si>
    <t>JouleFactor</t>
  </si>
  <si>
    <t>~W/m3</t>
  </si>
  <si>
    <t>Log10(TeV)</t>
  </si>
  <si>
    <t>for 1 torr a=0.01m</t>
  </si>
  <si>
    <t>Xenon Corona Calculations for ionization Fractions, Specific Heat ratio &amp; Charge No.</t>
  </si>
  <si>
    <t>leesing@optusnet.com.au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</si>
</sst>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E+00"/>
    <numFmt numFmtId="166" formatCode="0.0"/>
  </numFmts>
  <fonts count="20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8.5"/>
      <name val="Arial"/>
      <family val="0"/>
    </font>
    <font>
      <b/>
      <sz val="15.75"/>
      <name val="Arial"/>
      <family val="0"/>
    </font>
    <font>
      <sz val="15.75"/>
      <name val="Arial"/>
      <family val="0"/>
    </font>
    <font>
      <sz val="15.5"/>
      <name val="Arial"/>
      <family val="0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4"/>
      <name val="Arial"/>
      <family val="0"/>
    </font>
    <font>
      <b/>
      <sz val="4.75"/>
      <name val="Arial"/>
      <family val="0"/>
    </font>
    <font>
      <b/>
      <sz val="4"/>
      <name val="Arial"/>
      <family val="0"/>
    </font>
    <font>
      <b/>
      <sz val="12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15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19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Xenon ionization Fractions Corona Model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775"/>
          <c:w val="0.988"/>
          <c:h val="0.734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Sheet1!$D$6:$D$336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Sheet1!$E$6:$E$336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Sheet1!$F$6:$F$336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Sheet1!$G$6:$G$336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Sheet1!$H$6:$H$336</c:f>
              <c:numCache/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Sheet1!$I$6:$I$336</c:f>
              <c:numCache/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Sheet1!$J$6:$J$336</c:f>
              <c:numCache/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Sheet1!$K$6:$K$336</c:f>
              <c:numCache/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Sheet1!$L$6:$L$336</c:f>
              <c:numCache/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Sheet1!$M$6:$M$336</c:f>
              <c:numCache/>
            </c:numRef>
          </c:yVal>
          <c:smooth val="1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Sheet1!$N$6:$N$336</c:f>
              <c:numCache/>
            </c:numRef>
          </c:yVal>
          <c:smooth val="1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Sheet1!$O$6:$O$336</c:f>
              <c:numCache/>
            </c:numRef>
          </c:yVal>
          <c:smooth val="1"/>
        </c:ser>
        <c:ser>
          <c:idx val="12"/>
          <c:order val="12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Sheet1!$P$6:$P$336</c:f>
              <c:numCache/>
            </c:numRef>
          </c:yVal>
          <c:smooth val="1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Sheet1!$Q$6:$Q$336</c:f>
              <c:numCache/>
            </c:numRef>
          </c:yVal>
          <c:smooth val="1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Sheet1!$R$6:$R$336</c:f>
              <c:numCache/>
            </c:numRef>
          </c:yVal>
          <c:smooth val="1"/>
        </c:ser>
        <c:ser>
          <c:idx val="15"/>
          <c:order val="15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Sheet1!$S$6:$S$336</c:f>
              <c:numCache/>
            </c:numRef>
          </c:yVal>
          <c:smooth val="1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Sheet1!$T$6:$T$336</c:f>
              <c:numCache/>
            </c:numRef>
          </c:yVal>
          <c:smooth val="1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Sheet1!$U$6:$U$336</c:f>
              <c:numCache/>
            </c:numRef>
          </c:yVal>
          <c:smooth val="1"/>
        </c:ser>
        <c:ser>
          <c:idx val="18"/>
          <c:order val="18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Sheet1!$V$6:$V$336</c:f>
              <c:numCache/>
            </c:numRef>
          </c:yVal>
          <c:smooth val="1"/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Sheet1!$W$6:$W$336</c:f>
              <c:numCache/>
            </c:numRef>
          </c:yVal>
          <c:smooth val="1"/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Sheet1!$X$6:$X$336</c:f>
              <c:numCache/>
            </c:numRef>
          </c:yVal>
          <c:smooth val="1"/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Sheet1!$Y$6:$Y$336</c:f>
              <c:numCache/>
            </c:numRef>
          </c:yVal>
          <c:smooth val="1"/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Sheet1!$Z$6:$Z$336</c:f>
              <c:numCache/>
            </c:numRef>
          </c:yVal>
          <c:smooth val="1"/>
        </c:ser>
        <c:ser>
          <c:idx val="23"/>
          <c:order val="2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Sheet1!$AA$6:$AA$336</c:f>
              <c:numCache/>
            </c:numRef>
          </c:yVal>
          <c:smooth val="1"/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Sheet1!$AB$6:$AB$336</c:f>
              <c:numCache/>
            </c:numRef>
          </c:yVal>
          <c:smooth val="1"/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Sheet1!$AC$6:$AC$336</c:f>
              <c:numCache/>
            </c:numRef>
          </c:yVal>
          <c:smooth val="1"/>
        </c:ser>
        <c:ser>
          <c:idx val="26"/>
          <c:order val="26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Sheet1!$AD$6:$AD$336</c:f>
              <c:numCache/>
            </c:numRef>
          </c:yVal>
          <c:smooth val="1"/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Sheet1!$AE$6:$AE$336</c:f>
              <c:numCache/>
            </c:numRef>
          </c:yVal>
          <c:smooth val="1"/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Sheet1!$AF$6:$AF$336</c:f>
              <c:numCache/>
            </c:numRef>
          </c:yVal>
          <c:smooth val="1"/>
        </c:ser>
        <c:ser>
          <c:idx val="29"/>
          <c:order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Sheet1!$AG$6:$AG$336</c:f>
              <c:numCache/>
            </c:numRef>
          </c:yVal>
          <c:smooth val="1"/>
        </c:ser>
        <c:ser>
          <c:idx val="30"/>
          <c:order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Sheet1!$AH$6:$AH$336</c:f>
              <c:numCache/>
            </c:numRef>
          </c:yVal>
          <c:smooth val="1"/>
        </c:ser>
        <c:ser>
          <c:idx val="31"/>
          <c:order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Sheet1!$AI$6:$AI$336</c:f>
              <c:numCache/>
            </c:numRef>
          </c:yVal>
          <c:smooth val="1"/>
        </c:ser>
        <c:ser>
          <c:idx val="32"/>
          <c:order val="3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Sheet1!$AJ$6:$AJ$336</c:f>
              <c:numCache/>
            </c:numRef>
          </c:yVal>
          <c:smooth val="1"/>
        </c:ser>
        <c:ser>
          <c:idx val="33"/>
          <c:order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Sheet1!$AK$6:$AK$336</c:f>
              <c:numCache/>
            </c:numRef>
          </c:yVal>
          <c:smooth val="1"/>
        </c:ser>
        <c:ser>
          <c:idx val="34"/>
          <c:order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Sheet1!$AL$6:$AL$336</c:f>
              <c:numCache/>
            </c:numRef>
          </c:yVal>
          <c:smooth val="1"/>
        </c:ser>
        <c:ser>
          <c:idx val="35"/>
          <c:order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Sheet1!$AM$6:$AM$336</c:f>
              <c:numCache/>
            </c:numRef>
          </c:yVal>
          <c:smooth val="1"/>
        </c:ser>
        <c:ser>
          <c:idx val="36"/>
          <c:order val="3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Sheet1!$AN$6:$AN$336</c:f>
              <c:numCache/>
            </c:numRef>
          </c:yVal>
          <c:smooth val="1"/>
        </c:ser>
        <c:ser>
          <c:idx val="37"/>
          <c:order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Sheet1!$AO$6:$AO$336</c:f>
              <c:numCache/>
            </c:numRef>
          </c:yVal>
          <c:smooth val="1"/>
        </c:ser>
        <c:ser>
          <c:idx val="38"/>
          <c:order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Sheet1!$AP$6:$AP$336</c:f>
              <c:numCache/>
            </c:numRef>
          </c:yVal>
          <c:smooth val="1"/>
        </c:ser>
        <c:ser>
          <c:idx val="39"/>
          <c:order val="3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Sheet1!$AQ$6:$AQ$336</c:f>
              <c:numCache/>
            </c:numRef>
          </c:yVal>
          <c:smooth val="1"/>
        </c:ser>
        <c:ser>
          <c:idx val="40"/>
          <c:order val="4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Sheet1!$AR$6:$AR$336</c:f>
              <c:numCache/>
            </c:numRef>
          </c:yVal>
          <c:smooth val="1"/>
        </c:ser>
        <c:ser>
          <c:idx val="41"/>
          <c:order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Sheet1!$AS$6:$AS$336</c:f>
              <c:numCache/>
            </c:numRef>
          </c:yVal>
          <c:smooth val="1"/>
        </c:ser>
        <c:ser>
          <c:idx val="42"/>
          <c:order val="4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Sheet1!$AT$6:$AT$336</c:f>
              <c:numCache/>
            </c:numRef>
          </c:yVal>
          <c:smooth val="1"/>
        </c:ser>
        <c:ser>
          <c:idx val="43"/>
          <c:order val="4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Sheet1!$AU$6:$AU$336</c:f>
              <c:numCache/>
            </c:numRef>
          </c:yVal>
          <c:smooth val="1"/>
        </c:ser>
        <c:ser>
          <c:idx val="44"/>
          <c:order val="4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Sheet1!$AV$6:$AV$336</c:f>
              <c:numCache/>
            </c:numRef>
          </c:yVal>
          <c:smooth val="1"/>
        </c:ser>
        <c:ser>
          <c:idx val="45"/>
          <c:order val="4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Sheet1!$AW$6:$AW$336</c:f>
              <c:numCache/>
            </c:numRef>
          </c:yVal>
          <c:smooth val="1"/>
        </c:ser>
        <c:ser>
          <c:idx val="46"/>
          <c:order val="46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Sheet1!$AX$6:$AX$336</c:f>
              <c:numCache/>
            </c:numRef>
          </c:yVal>
          <c:smooth val="1"/>
        </c:ser>
        <c:ser>
          <c:idx val="47"/>
          <c:order val="47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Sheet1!$AY$6:$AY$336</c:f>
              <c:numCache/>
            </c:numRef>
          </c:yVal>
          <c:smooth val="1"/>
        </c:ser>
        <c:ser>
          <c:idx val="48"/>
          <c:order val="4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Sheet1!$AZ$6:$AZ$336</c:f>
              <c:numCache/>
            </c:numRef>
          </c:yVal>
          <c:smooth val="1"/>
        </c:ser>
        <c:ser>
          <c:idx val="49"/>
          <c:order val="4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Sheet1!$BA$6:$BA$336</c:f>
              <c:numCache/>
            </c:numRef>
          </c:yVal>
          <c:smooth val="1"/>
        </c:ser>
        <c:ser>
          <c:idx val="50"/>
          <c:order val="5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Sheet1!$BB$6:$BB$336</c:f>
              <c:numCache/>
            </c:numRef>
          </c:yVal>
          <c:smooth val="1"/>
        </c:ser>
        <c:ser>
          <c:idx val="51"/>
          <c:order val="5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Sheet1!$BC$6:$BC$336</c:f>
              <c:numCache/>
            </c:numRef>
          </c:yVal>
          <c:smooth val="1"/>
        </c:ser>
        <c:ser>
          <c:idx val="52"/>
          <c:order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Sheet1!$BD$6:$BD$336</c:f>
              <c:numCache/>
            </c:numRef>
          </c:yVal>
          <c:smooth val="1"/>
        </c:ser>
        <c:ser>
          <c:idx val="53"/>
          <c:order val="5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Sheet1!$BE$6:$BE$336</c:f>
              <c:numCache/>
            </c:numRef>
          </c:yVal>
          <c:smooth val="1"/>
        </c:ser>
        <c:ser>
          <c:idx val="54"/>
          <c:order val="54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Sheet1!$BF$6:$BF$336</c:f>
              <c:numCache/>
            </c:numRef>
          </c:yVal>
          <c:smooth val="1"/>
        </c:ser>
        <c:axId val="27567294"/>
        <c:axId val="46779055"/>
      </c:scatterChart>
      <c:valAx>
        <c:axId val="27567294"/>
        <c:scaling>
          <c:orientation val="minMax"/>
          <c:max val="7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Log(10) of T in 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crossAx val="46779055"/>
        <c:crosses val="autoZero"/>
        <c:crossBetween val="midCat"/>
        <c:dispUnits/>
      </c:valAx>
      <c:valAx>
        <c:axId val="4677905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Ionization Fractions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7567294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Zeff of Xenon Corona Model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Sheet1!$BG$6:$BG$336</c:f>
              <c:numCache/>
            </c:numRef>
          </c:yVal>
          <c:smooth val="1"/>
        </c:ser>
        <c:axId val="18358312"/>
        <c:axId val="31007081"/>
      </c:scatterChart>
      <c:valAx>
        <c:axId val="18358312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Log(10) of T in 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07081"/>
        <c:crosses val="autoZero"/>
        <c:crossBetween val="midCat"/>
        <c:dispUnits/>
      </c:valAx>
      <c:valAx>
        <c:axId val="31007081"/>
        <c:scaling>
          <c:orientation val="minMax"/>
          <c:max val="5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Zeff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583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latin typeface="Arial"/>
                <a:ea typeface="Arial"/>
                <a:cs typeface="Arial"/>
              </a:rPr>
              <a:t>Specific Heat Ratio Xenon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Sheet1!$BL$6:$BL$336</c:f>
              <c:numCache/>
            </c:numRef>
          </c:yVal>
          <c:smooth val="1"/>
        </c:ser>
        <c:axId val="10628274"/>
        <c:axId val="28545603"/>
      </c:scatterChart>
      <c:valAx>
        <c:axId val="10628274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Log(10) of T in 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45603"/>
        <c:crosses val="autoZero"/>
        <c:crossBetween val="midCat"/>
        <c:dispUnits/>
      </c:valAx>
      <c:valAx>
        <c:axId val="28545603"/>
        <c:scaling>
          <c:orientation val="minMax"/>
          <c:max val="1.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Specific Heat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282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Power factors-</a:t>
            </a:r>
            <a:r>
              <a:rPr lang="en-US" cap="none" sz="1200" b="1" i="0" u="none" baseline="0">
                <a:solidFill>
                  <a:srgbClr val="FF00FF"/>
                </a:solidFill>
              </a:rPr>
              <a:t>Pink :Lines Radiation</a:t>
            </a:r>
            <a:r>
              <a:rPr lang="en-US" cap="none" sz="1200" b="1" i="0" u="none" baseline="0"/>
              <a:t>; </a:t>
            </a:r>
            <a:r>
              <a:rPr lang="en-US" cap="none" sz="1200" b="1" i="0" u="none" baseline="0">
                <a:solidFill>
                  <a:srgbClr val="00FFFF"/>
                </a:solidFill>
              </a:rPr>
              <a:t> Blue:Recombination</a:t>
            </a:r>
            <a:r>
              <a:rPr lang="en-US" cap="none" sz="1200" b="1" i="0" u="none" baseline="0"/>
              <a:t>;  </a:t>
            </a:r>
            <a:r>
              <a:rPr lang="en-US" cap="none" sz="1200" b="1" i="0" u="none" baseline="0">
                <a:solidFill>
                  <a:srgbClr val="FF9900"/>
                </a:solidFill>
              </a:rPr>
              <a:t>Oange:BremsStrahlung;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
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Red: Total Radiation;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Black: Joule Heating (1 torr anode radius, a=1 cm)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47"/>
          <c:w val="0.8765"/>
          <c:h val="0.754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Sheet1!$BI$6:$BI$336</c:f>
              <c:numCache/>
            </c:numRef>
          </c:xVal>
          <c:yVal>
            <c:numRef>
              <c:f>Sheet1!$BJ$6:$BJ$336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Sheet1!$BI$6:$BI$336</c:f>
              <c:numCache/>
            </c:numRef>
          </c:xVal>
          <c:yVal>
            <c:numRef>
              <c:f>Sheet1!$BM$6:$BM$336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Sheet1!$BI$6:$BI$336</c:f>
              <c:numCache/>
            </c:numRef>
          </c:xVal>
          <c:yVal>
            <c:numRef>
              <c:f>Sheet1!$BN$6:$BN$336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Sheet1!$BI$6:$BI$336</c:f>
              <c:numCache/>
            </c:numRef>
          </c:xVal>
          <c:yVal>
            <c:numRef>
              <c:f>Sheet1!$BO$6:$BO$336</c:f>
              <c:numCache/>
            </c:numRef>
          </c:yVal>
          <c:smooth val="1"/>
        </c:ser>
        <c:ser>
          <c:idx val="4"/>
          <c:order val="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Sheet1!$BI$6:$BI$336</c:f>
              <c:numCache/>
            </c:numRef>
          </c:xVal>
          <c:yVal>
            <c:numRef>
              <c:f>Sheet1!$BP$6:$BP$336</c:f>
              <c:numCache/>
            </c:numRef>
          </c:yVal>
          <c:smooth val="1"/>
        </c:ser>
        <c:axId val="55583836"/>
        <c:axId val="30492477"/>
      </c:scatterChart>
      <c:valAx>
        <c:axId val="55583836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Log10 T in 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92477"/>
        <c:crosses val="autoZero"/>
        <c:crossBetween val="midCat"/>
        <c:dispUnits/>
      </c:valAx>
      <c:valAx>
        <c:axId val="3049247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Radiation Rate Factors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838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25</xdr:row>
      <xdr:rowOff>66675</xdr:rowOff>
    </xdr:from>
    <xdr:to>
      <xdr:col>14</xdr:col>
      <xdr:colOff>447675</xdr:colOff>
      <xdr:row>50</xdr:row>
      <xdr:rowOff>133350</xdr:rowOff>
    </xdr:to>
    <xdr:graphicFrame>
      <xdr:nvGraphicFramePr>
        <xdr:cNvPr id="1" name="Chart 6"/>
        <xdr:cNvGraphicFramePr/>
      </xdr:nvGraphicFramePr>
      <xdr:xfrm>
        <a:off x="1971675" y="4114800"/>
        <a:ext cx="80105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44</xdr:col>
      <xdr:colOff>0</xdr:colOff>
      <xdr:row>21</xdr:row>
      <xdr:rowOff>142875</xdr:rowOff>
    </xdr:from>
    <xdr:to>
      <xdr:col>54</xdr:col>
      <xdr:colOff>57150</xdr:colOff>
      <xdr:row>44</xdr:row>
      <xdr:rowOff>66675</xdr:rowOff>
    </xdr:to>
    <xdr:graphicFrame>
      <xdr:nvGraphicFramePr>
        <xdr:cNvPr id="2" name="Chart 7"/>
        <xdr:cNvGraphicFramePr/>
      </xdr:nvGraphicFramePr>
      <xdr:xfrm>
        <a:off x="28394025" y="3543300"/>
        <a:ext cx="634365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54</xdr:col>
      <xdr:colOff>190500</xdr:colOff>
      <xdr:row>25</xdr:row>
      <xdr:rowOff>76200</xdr:rowOff>
    </xdr:from>
    <xdr:to>
      <xdr:col>57</xdr:col>
      <xdr:colOff>219075</xdr:colOff>
      <xdr:row>41</xdr:row>
      <xdr:rowOff>114300</xdr:rowOff>
    </xdr:to>
    <xdr:graphicFrame>
      <xdr:nvGraphicFramePr>
        <xdr:cNvPr id="3" name="Chart 8"/>
        <xdr:cNvGraphicFramePr/>
      </xdr:nvGraphicFramePr>
      <xdr:xfrm>
        <a:off x="34871025" y="4124325"/>
        <a:ext cx="1914525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62</xdr:col>
      <xdr:colOff>304800</xdr:colOff>
      <xdr:row>8</xdr:row>
      <xdr:rowOff>95250</xdr:rowOff>
    </xdr:from>
    <xdr:to>
      <xdr:col>71</xdr:col>
      <xdr:colOff>76200</xdr:colOff>
      <xdr:row>32</xdr:row>
      <xdr:rowOff>142875</xdr:rowOff>
    </xdr:to>
    <xdr:graphicFrame>
      <xdr:nvGraphicFramePr>
        <xdr:cNvPr id="4" name="Chart 14"/>
        <xdr:cNvGraphicFramePr/>
      </xdr:nvGraphicFramePr>
      <xdr:xfrm>
        <a:off x="40043100" y="1390650"/>
        <a:ext cx="6096000" cy="3933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esing@optusnet.com.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S626"/>
  <sheetViews>
    <sheetView tabSelected="1" workbookViewId="0" topLeftCell="C29">
      <selection activeCell="BT3" sqref="BT3"/>
    </sheetView>
  </sheetViews>
  <sheetFormatPr defaultColWidth="9.140625" defaultRowHeight="12.75"/>
  <cols>
    <col min="1" max="1" width="10.00390625" style="0" bestFit="1" customWidth="1"/>
    <col min="4" max="4" width="14.8515625" style="0" bestFit="1" customWidth="1"/>
    <col min="5" max="10" width="9.421875" style="0" bestFit="1" customWidth="1"/>
    <col min="11" max="11" width="10.7109375" style="0" customWidth="1"/>
    <col min="12" max="12" width="11.140625" style="0" customWidth="1"/>
    <col min="13" max="13" width="12.00390625" style="0" customWidth="1"/>
    <col min="14" max="58" width="9.421875" style="0" bestFit="1" customWidth="1"/>
    <col min="59" max="59" width="9.28125" style="0" bestFit="1" customWidth="1"/>
    <col min="60" max="60" width="10.57421875" style="0" bestFit="1" customWidth="1"/>
    <col min="65" max="66" width="12.421875" style="0" bestFit="1" customWidth="1"/>
    <col min="67" max="67" width="15.140625" style="0" customWidth="1"/>
  </cols>
  <sheetData>
    <row r="1" spans="1:69" ht="12.75">
      <c r="A1" t="s">
        <v>9</v>
      </c>
      <c r="J1" s="1">
        <v>38838</v>
      </c>
      <c r="L1" t="s">
        <v>5</v>
      </c>
      <c r="N1" t="s">
        <v>6</v>
      </c>
      <c r="BH1" t="s">
        <v>50</v>
      </c>
      <c r="BO1" t="s">
        <v>49</v>
      </c>
      <c r="BQ1" s="6" t="s">
        <v>51</v>
      </c>
    </row>
    <row r="2" spans="1:54" ht="12.75">
      <c r="A2">
        <v>12.13</v>
      </c>
      <c r="B2">
        <v>33.13</v>
      </c>
      <c r="C2">
        <v>64.18</v>
      </c>
      <c r="D2">
        <v>105.1</v>
      </c>
      <c r="E2">
        <v>159.24</v>
      </c>
      <c r="F2">
        <v>225.94</v>
      </c>
      <c r="G2">
        <v>317.54</v>
      </c>
      <c r="H2">
        <v>423.44</v>
      </c>
      <c r="I2">
        <v>603.24</v>
      </c>
      <c r="J2">
        <v>804.94</v>
      </c>
      <c r="K2">
        <v>1033.94</v>
      </c>
      <c r="L2">
        <v>1292.94</v>
      </c>
      <c r="M2">
        <v>1581.94</v>
      </c>
      <c r="N2">
        <v>1900.94</v>
      </c>
      <c r="O2">
        <v>2249.94</v>
      </c>
      <c r="P2">
        <v>2628.94</v>
      </c>
      <c r="Q2">
        <v>3037.94</v>
      </c>
      <c r="R2">
        <v>3476.94</v>
      </c>
      <c r="S2">
        <v>4049.54</v>
      </c>
      <c r="T2">
        <v>4667.54</v>
      </c>
      <c r="U2">
        <v>5331.54</v>
      </c>
      <c r="V2">
        <v>6041.54</v>
      </c>
      <c r="W2">
        <v>6797.54</v>
      </c>
      <c r="X2">
        <v>7600.54</v>
      </c>
      <c r="Y2">
        <v>8453.14</v>
      </c>
      <c r="Z2">
        <v>9310.14</v>
      </c>
      <c r="AA2">
        <v>10799.84</v>
      </c>
      <c r="AB2">
        <v>12291.34</v>
      </c>
      <c r="AC2">
        <v>13878.34</v>
      </c>
      <c r="AD2">
        <v>15587.34</v>
      </c>
      <c r="AE2">
        <v>17418.34</v>
      </c>
      <c r="AF2">
        <v>19371.34</v>
      </c>
      <c r="AG2">
        <v>21446.34</v>
      </c>
      <c r="AH2">
        <v>23643.34</v>
      </c>
      <c r="AI2">
        <v>25962.34</v>
      </c>
      <c r="AJ2">
        <v>28403.34</v>
      </c>
      <c r="AK2">
        <v>30966.34</v>
      </c>
      <c r="AL2">
        <v>33651.34</v>
      </c>
      <c r="AM2">
        <v>36458.34</v>
      </c>
      <c r="AN2">
        <v>39387.34</v>
      </c>
      <c r="AO2">
        <v>42438.34</v>
      </c>
      <c r="AP2">
        <v>45611.34</v>
      </c>
      <c r="AQ2">
        <v>48906.84</v>
      </c>
      <c r="AR2">
        <v>52240.64</v>
      </c>
      <c r="AS2">
        <v>59465.24</v>
      </c>
      <c r="AT2">
        <v>67086.24</v>
      </c>
      <c r="AU2">
        <v>75104.24</v>
      </c>
      <c r="AV2">
        <v>83519.24</v>
      </c>
      <c r="AW2">
        <v>92331.24</v>
      </c>
      <c r="AX2">
        <v>101540.24</v>
      </c>
      <c r="AY2">
        <v>111146.94</v>
      </c>
      <c r="AZ2">
        <v>120959.64</v>
      </c>
      <c r="BA2">
        <v>161232.34</v>
      </c>
      <c r="BB2">
        <v>202532.04</v>
      </c>
    </row>
    <row r="3" spans="1:67" ht="12.75">
      <c r="A3" t="s">
        <v>1</v>
      </c>
      <c r="D3" t="s">
        <v>0</v>
      </c>
      <c r="L3" t="s">
        <v>7</v>
      </c>
      <c r="BJ3" t="s">
        <v>43</v>
      </c>
      <c r="BM3" t="s">
        <v>43</v>
      </c>
      <c r="BN3" t="s">
        <v>43</v>
      </c>
      <c r="BO3" t="s">
        <v>43</v>
      </c>
    </row>
    <row r="4" spans="1:67" ht="12.75">
      <c r="A4" s="3">
        <v>10000</v>
      </c>
      <c r="D4" s="3">
        <v>100000000000</v>
      </c>
      <c r="P4" t="s">
        <v>4</v>
      </c>
      <c r="BJ4" t="s">
        <v>42</v>
      </c>
      <c r="BM4" t="s">
        <v>44</v>
      </c>
      <c r="BN4" t="s">
        <v>45</v>
      </c>
      <c r="BO4" t="s">
        <v>46</v>
      </c>
    </row>
    <row r="5" spans="1:71" ht="12.75">
      <c r="A5" t="s">
        <v>2</v>
      </c>
      <c r="B5" t="s">
        <v>3</v>
      </c>
      <c r="C5" t="s">
        <v>8</v>
      </c>
      <c r="D5" t="s">
        <v>10</v>
      </c>
      <c r="E5" t="s">
        <v>11</v>
      </c>
      <c r="G5" t="s">
        <v>12</v>
      </c>
      <c r="I5" t="s">
        <v>13</v>
      </c>
      <c r="K5" t="s">
        <v>14</v>
      </c>
      <c r="M5" t="s">
        <v>15</v>
      </c>
      <c r="O5" t="s">
        <v>16</v>
      </c>
      <c r="Q5" t="s">
        <v>17</v>
      </c>
      <c r="S5" t="s">
        <v>18</v>
      </c>
      <c r="U5" t="s">
        <v>19</v>
      </c>
      <c r="W5" t="s">
        <v>20</v>
      </c>
      <c r="Y5" t="s">
        <v>21</v>
      </c>
      <c r="AA5" t="s">
        <v>22</v>
      </c>
      <c r="AC5" t="s">
        <v>23</v>
      </c>
      <c r="AE5" t="s">
        <v>24</v>
      </c>
      <c r="AG5" t="s">
        <v>25</v>
      </c>
      <c r="AI5" t="s">
        <v>26</v>
      </c>
      <c r="AK5" t="s">
        <v>27</v>
      </c>
      <c r="AM5" t="s">
        <v>28</v>
      </c>
      <c r="AO5" t="s">
        <v>29</v>
      </c>
      <c r="AQ5" t="s">
        <v>30</v>
      </c>
      <c r="AS5" t="s">
        <v>31</v>
      </c>
      <c r="AU5" t="s">
        <v>32</v>
      </c>
      <c r="AW5" t="s">
        <v>33</v>
      </c>
      <c r="AY5" t="s">
        <v>34</v>
      </c>
      <c r="BA5" t="s">
        <v>35</v>
      </c>
      <c r="BC5" t="s">
        <v>36</v>
      </c>
      <c r="BE5" t="s">
        <v>37</v>
      </c>
      <c r="BF5" t="s">
        <v>38</v>
      </c>
      <c r="BG5" t="s">
        <v>39</v>
      </c>
      <c r="BH5" t="s">
        <v>40</v>
      </c>
      <c r="BI5" t="s">
        <v>48</v>
      </c>
      <c r="BJ5" t="s">
        <v>47</v>
      </c>
      <c r="BL5" t="s">
        <v>41</v>
      </c>
      <c r="BM5" t="s">
        <v>47</v>
      </c>
      <c r="BN5" t="s">
        <v>47</v>
      </c>
      <c r="BS5" t="s">
        <v>4</v>
      </c>
    </row>
    <row r="6" spans="1:68" ht="12.75">
      <c r="A6" s="5">
        <v>10000</v>
      </c>
      <c r="B6" s="2">
        <v>0.8617080371241863</v>
      </c>
      <c r="C6" s="2">
        <f>LOG(B6)</f>
        <v>-0.06463985638434837</v>
      </c>
      <c r="D6" s="5">
        <v>0.916195961371221</v>
      </c>
      <c r="E6" s="5">
        <v>0.08380398126462034</v>
      </c>
      <c r="F6" s="5">
        <v>5.736415866617619E-08</v>
      </c>
      <c r="G6" s="5">
        <v>1.1529873233244815E-19</v>
      </c>
      <c r="H6" s="5">
        <v>1.150662151834271E-36</v>
      </c>
      <c r="I6" s="5">
        <v>1.1559435058506719E-60</v>
      </c>
      <c r="J6" s="5">
        <v>3.05919646382719E-91</v>
      </c>
      <c r="K6" s="5">
        <v>9.549830252682669E-135</v>
      </c>
      <c r="L6" s="5">
        <v>1.2417617780467944E-185</v>
      </c>
      <c r="M6" s="5">
        <v>2.1419994848872884E-274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4">
        <v>0.08380409599293767</v>
      </c>
      <c r="BH6" s="4">
        <v>0.8617080371241863</v>
      </c>
      <c r="BI6" s="2">
        <f>LOG(BH6)</f>
        <v>-0.06463985638434837</v>
      </c>
      <c r="BJ6" s="5">
        <f>4*(54^4)*BG6/BH6</f>
        <v>3307806.777040092</v>
      </c>
      <c r="BK6" s="5"/>
      <c r="BL6" s="5">
        <v>1.3863290266006263</v>
      </c>
      <c r="BM6" s="5">
        <f>5.5*(10^-2)*(BG6^5)/(BH6^0.5)</f>
        <v>2.449113125949599E-07</v>
      </c>
      <c r="BN6" s="5">
        <f>1.69*(10^-3)*(BG6^3)*(BH6^0.5)</f>
        <v>9.2334183547224E-07</v>
      </c>
      <c r="BO6" s="5">
        <f>30*BG6*(1+BG6)*(BH6^-0.5)</f>
        <v>2.9353319149767354</v>
      </c>
      <c r="BP6" s="5">
        <f>BJ6+BM6+BN6</f>
        <v>3307806.77704126</v>
      </c>
    </row>
    <row r="7" spans="1:68" ht="12.75">
      <c r="A7" s="5">
        <v>10500</v>
      </c>
      <c r="B7" s="2">
        <v>0.9047934389803958</v>
      </c>
      <c r="C7" s="2">
        <f aca="true" t="shared" si="0" ref="C7:C70">LOG(B7)</f>
        <v>-0.04345055731441022</v>
      </c>
      <c r="D7" s="5">
        <v>0.8435438525329833</v>
      </c>
      <c r="E7" s="5">
        <v>0.15645579293765505</v>
      </c>
      <c r="F7" s="5">
        <v>3.545293616116938E-07</v>
      </c>
      <c r="G7" s="5">
        <v>4.1107130241827E-18</v>
      </c>
      <c r="H7" s="5">
        <v>4.083175317875739E-34</v>
      </c>
      <c r="I7" s="5">
        <v>8.476561717475376E-57</v>
      </c>
      <c r="J7" s="5">
        <v>9.280235280409184E-86</v>
      </c>
      <c r="K7" s="5">
        <v>4.7446808644211855E-127</v>
      </c>
      <c r="L7" s="5">
        <v>2.2269186128265776E-175</v>
      </c>
      <c r="M7" s="5">
        <v>8.232165886228363E-260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4">
        <v>0.15645650199637828</v>
      </c>
      <c r="BH7" s="4">
        <v>0.9047934389803958</v>
      </c>
      <c r="BI7" s="2">
        <f aca="true" t="shared" si="1" ref="BI7:BI70">LOG(BH7)</f>
        <v>-0.04345055731441022</v>
      </c>
      <c r="BJ7" s="5">
        <f aca="true" t="shared" si="2" ref="BJ7:BJ70">4*(54^4)*BG7/BH7</f>
        <v>5881379.509287716</v>
      </c>
      <c r="BK7" s="5"/>
      <c r="BL7" s="5">
        <v>1.3017733090049464</v>
      </c>
      <c r="BM7" s="5">
        <f aca="true" t="shared" si="3" ref="BM7:BM70">5.5*(10^-2)*(BG7^5)/(BH7^0.5)</f>
        <v>5.420708444572277E-06</v>
      </c>
      <c r="BN7" s="5">
        <f aca="true" t="shared" si="4" ref="BN7:BN70">1.69*(10^-3)*(BG7^3)*(BH7^0.5)</f>
        <v>6.156618947427556E-06</v>
      </c>
      <c r="BO7" s="5">
        <f aca="true" t="shared" si="5" ref="BO7:BO70">30*BG7*(1+BG7)*(BH7^-0.5)</f>
        <v>5.706495140899412</v>
      </c>
      <c r="BP7" s="5">
        <f aca="true" t="shared" si="6" ref="BP7:BP70">BJ7+BM7+BN7</f>
        <v>5881379.509299293</v>
      </c>
    </row>
    <row r="8" spans="1:68" ht="12.75">
      <c r="A8" s="5">
        <v>11025</v>
      </c>
      <c r="B8" s="2">
        <v>0.9500331109294156</v>
      </c>
      <c r="C8" s="2">
        <f t="shared" si="0"/>
        <v>-0.02226125824447215</v>
      </c>
      <c r="D8" s="5">
        <v>0.7329888102121992</v>
      </c>
      <c r="E8" s="5">
        <v>0.26700929451436595</v>
      </c>
      <c r="F8" s="5">
        <v>1.8952734346354325E-06</v>
      </c>
      <c r="G8" s="5">
        <v>1.168241629748851E-16</v>
      </c>
      <c r="H8" s="5">
        <v>1.0370652702128177E-31</v>
      </c>
      <c r="I8" s="5">
        <v>3.8582230657978335E-53</v>
      </c>
      <c r="J8" s="5">
        <v>1.4661136506028921E-80</v>
      </c>
      <c r="K8" s="5">
        <v>9.646976342050439E-120</v>
      </c>
      <c r="L8" s="5">
        <v>1.236848363269812E-165</v>
      </c>
      <c r="M8" s="5">
        <v>6.104810955538385E-246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4">
        <v>0.26701308506123556</v>
      </c>
      <c r="BH8" s="4">
        <v>0.9500331109294156</v>
      </c>
      <c r="BI8" s="2">
        <f t="shared" si="1"/>
        <v>-0.02226125824447215</v>
      </c>
      <c r="BJ8" s="5">
        <f t="shared" si="2"/>
        <v>9559360.35866074</v>
      </c>
      <c r="BK8" s="5"/>
      <c r="BL8" s="5">
        <v>1.2386199221329819</v>
      </c>
      <c r="BM8" s="5">
        <f t="shared" si="3"/>
        <v>7.658717347307777E-05</v>
      </c>
      <c r="BN8" s="5">
        <f t="shared" si="4"/>
        <v>3.135838655552554E-05</v>
      </c>
      <c r="BO8" s="5">
        <f t="shared" si="5"/>
        <v>10.41275208632721</v>
      </c>
      <c r="BP8" s="5">
        <f t="shared" si="6"/>
        <v>9559360.358768685</v>
      </c>
    </row>
    <row r="9" spans="1:68" ht="12.75">
      <c r="A9" s="5">
        <v>11576.25</v>
      </c>
      <c r="B9" s="2">
        <v>0.9975347664758862</v>
      </c>
      <c r="C9" s="2">
        <f t="shared" si="0"/>
        <v>-0.0010719591745341193</v>
      </c>
      <c r="D9" s="5">
        <v>0.5903069392275933</v>
      </c>
      <c r="E9" s="5">
        <v>0.4096844185971209</v>
      </c>
      <c r="F9" s="5">
        <v>8.642175283249449E-06</v>
      </c>
      <c r="G9" s="5">
        <v>2.6198975150948005E-15</v>
      </c>
      <c r="H9" s="5">
        <v>1.8759105992218065E-29</v>
      </c>
      <c r="I9" s="5">
        <v>1.092008186447506E-49</v>
      </c>
      <c r="J9" s="5">
        <v>1.218567719948172E-75</v>
      </c>
      <c r="K9" s="5">
        <v>8.202563176711866E-113</v>
      </c>
      <c r="L9" s="5">
        <v>2.2031249044526042E-156</v>
      </c>
      <c r="M9" s="5">
        <v>9.25215849165313E-233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4">
        <v>0.4097017029476953</v>
      </c>
      <c r="BH9" s="4">
        <v>0.9975347664758862</v>
      </c>
      <c r="BI9" s="2">
        <f t="shared" si="1"/>
        <v>-0.0010719591745341193</v>
      </c>
      <c r="BJ9" s="5">
        <f t="shared" si="2"/>
        <v>13969303.689602608</v>
      </c>
      <c r="BK9" s="5"/>
      <c r="BL9" s="5">
        <v>1.1986448639031793</v>
      </c>
      <c r="BM9" s="5">
        <f t="shared" si="3"/>
        <v>0.0006356784879912456</v>
      </c>
      <c r="BN9" s="5">
        <f t="shared" si="4"/>
        <v>0.00011607910005110763</v>
      </c>
      <c r="BO9" s="5">
        <f t="shared" si="5"/>
        <v>17.348112419682195</v>
      </c>
      <c r="BP9" s="5">
        <f t="shared" si="6"/>
        <v>13969303.690354364</v>
      </c>
    </row>
    <row r="10" spans="1:68" ht="12.75">
      <c r="A10" s="5">
        <v>12155.0625</v>
      </c>
      <c r="B10" s="2">
        <v>1.0474115047996806</v>
      </c>
      <c r="C10" s="2">
        <f t="shared" si="0"/>
        <v>0.02011733989540397</v>
      </c>
      <c r="D10" s="5">
        <v>0.43771439222518504</v>
      </c>
      <c r="E10" s="5">
        <v>0.5622520831105832</v>
      </c>
      <c r="F10" s="5">
        <v>3.352466418536933E-05</v>
      </c>
      <c r="G10" s="5">
        <v>4.641303639125005E-14</v>
      </c>
      <c r="H10" s="5">
        <v>2.4311120613531367E-27</v>
      </c>
      <c r="I10" s="5">
        <v>1.9459437005560302E-46</v>
      </c>
      <c r="J10" s="5">
        <v>5.438222470065157E-71</v>
      </c>
      <c r="K10" s="5">
        <v>3.009411572905188E-106</v>
      </c>
      <c r="L10" s="5">
        <v>1.315105339072755E-147</v>
      </c>
      <c r="M10" s="5">
        <v>3.059382656892154E-220</v>
      </c>
      <c r="N10" s="5">
        <v>4.310322920368023E-302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4">
        <v>0.5623191324390932</v>
      </c>
      <c r="BH10" s="4">
        <v>1.0474115047996806</v>
      </c>
      <c r="BI10" s="2">
        <f t="shared" si="1"/>
        <v>0.02011733989540397</v>
      </c>
      <c r="BJ10" s="5">
        <f t="shared" si="2"/>
        <v>18259990.65731279</v>
      </c>
      <c r="BK10" s="5"/>
      <c r="BL10" s="5">
        <v>1.1764147986094613</v>
      </c>
      <c r="BM10" s="5">
        <f t="shared" si="3"/>
        <v>0.003021470239086632</v>
      </c>
      <c r="BN10" s="5">
        <f t="shared" si="4"/>
        <v>0.0003075345794974561</v>
      </c>
      <c r="BO10" s="5">
        <f t="shared" si="5"/>
        <v>25.752250978621596</v>
      </c>
      <c r="BP10" s="5">
        <f t="shared" si="6"/>
        <v>18259990.660641797</v>
      </c>
    </row>
    <row r="11" spans="1:68" ht="12.75">
      <c r="A11" s="5">
        <v>12762.815625</v>
      </c>
      <c r="B11" s="2">
        <v>1.0997820800396645</v>
      </c>
      <c r="C11" s="2">
        <f t="shared" si="0"/>
        <v>0.041306638965341994</v>
      </c>
      <c r="D11" s="5">
        <v>0.3018276466577005</v>
      </c>
      <c r="E11" s="5">
        <v>0.6980601891644552</v>
      </c>
      <c r="F11" s="5">
        <v>0.00011216417718341992</v>
      </c>
      <c r="G11" s="5">
        <v>6.608312740751764E-13</v>
      </c>
      <c r="H11" s="5">
        <v>2.3072537311026546E-25</v>
      </c>
      <c r="I11" s="5">
        <v>2.2453478728925E-43</v>
      </c>
      <c r="J11" s="5">
        <v>1.3504083598258897E-66</v>
      </c>
      <c r="K11" s="5">
        <v>4.988664606504822E-100</v>
      </c>
      <c r="L11" s="5">
        <v>2.788079685155011E-139</v>
      </c>
      <c r="M11" s="5">
        <v>2.3875038149508027E-208</v>
      </c>
      <c r="N11" s="5">
        <v>3.3511339987700236E-286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4">
        <v>0.6982845175208046</v>
      </c>
      <c r="BH11" s="4">
        <v>1.0997820800396645</v>
      </c>
      <c r="BI11" s="2">
        <f t="shared" si="1"/>
        <v>0.041306638965341994</v>
      </c>
      <c r="BJ11" s="5">
        <f t="shared" si="2"/>
        <v>21595377.71773201</v>
      </c>
      <c r="BK11" s="5"/>
      <c r="BL11" s="5">
        <v>1.1656857933097449</v>
      </c>
      <c r="BM11" s="5">
        <f t="shared" si="3"/>
        <v>0.00870705794162146</v>
      </c>
      <c r="BN11" s="5">
        <f t="shared" si="4"/>
        <v>0.0006034444019822128</v>
      </c>
      <c r="BO11" s="5">
        <f t="shared" si="5"/>
        <v>33.92429245267171</v>
      </c>
      <c r="BP11" s="5">
        <f t="shared" si="6"/>
        <v>21595377.72704251</v>
      </c>
    </row>
    <row r="12" spans="1:68" ht="12.75">
      <c r="A12" s="5">
        <v>13400.95640625</v>
      </c>
      <c r="B12" s="2">
        <v>1.1547711840416477</v>
      </c>
      <c r="C12" s="2">
        <f t="shared" si="0"/>
        <v>0.06249593803528006</v>
      </c>
      <c r="D12" s="5">
        <v>0.19771017094356114</v>
      </c>
      <c r="E12" s="5">
        <v>0.8019580138254346</v>
      </c>
      <c r="F12" s="5">
        <v>0.00033181522322565514</v>
      </c>
      <c r="G12" s="5">
        <v>7.778571200126467E-12</v>
      </c>
      <c r="H12" s="5">
        <v>1.6568022210808832E-23</v>
      </c>
      <c r="I12" s="5">
        <v>1.7434863494422547E-40</v>
      </c>
      <c r="J12" s="5">
        <v>1.9531801484819034E-62</v>
      </c>
      <c r="K12" s="5">
        <v>3.9503186541093306E-94</v>
      </c>
      <c r="L12" s="5">
        <v>2.2450492919628375E-131</v>
      </c>
      <c r="M12" s="5">
        <v>4.7948969621588916E-197</v>
      </c>
      <c r="N12" s="5">
        <v>4.332682038877004E-271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4">
        <v>0.8026216442952216</v>
      </c>
      <c r="BH12" s="4">
        <v>1.1547711840416477</v>
      </c>
      <c r="BI12" s="2">
        <f t="shared" si="1"/>
        <v>0.06249593803528006</v>
      </c>
      <c r="BJ12" s="5">
        <f t="shared" si="2"/>
        <v>23640135.40541625</v>
      </c>
      <c r="BK12" s="5"/>
      <c r="BL12" s="5">
        <v>1.1618527715020688</v>
      </c>
      <c r="BM12" s="5">
        <f t="shared" si="3"/>
        <v>0.017047828052091638</v>
      </c>
      <c r="BN12" s="5">
        <f t="shared" si="4"/>
        <v>0.0009390036386209292</v>
      </c>
      <c r="BO12" s="5">
        <f t="shared" si="5"/>
        <v>40.391383986421744</v>
      </c>
      <c r="BP12" s="5">
        <f t="shared" si="6"/>
        <v>23640135.42340308</v>
      </c>
    </row>
    <row r="13" spans="1:68" ht="12.75">
      <c r="A13" s="5">
        <v>14071.0042265625</v>
      </c>
      <c r="B13" s="2">
        <v>1.2125097432437302</v>
      </c>
      <c r="C13" s="2">
        <f t="shared" si="0"/>
        <v>0.08368523710521816</v>
      </c>
      <c r="D13" s="5">
        <v>0.1258601902241578</v>
      </c>
      <c r="E13" s="5">
        <v>0.8732488425044468</v>
      </c>
      <c r="F13" s="5">
        <v>0.000890967193443151</v>
      </c>
      <c r="G13" s="5">
        <v>7.795227073699666E-11</v>
      </c>
      <c r="H13" s="5">
        <v>9.309450598625986E-22</v>
      </c>
      <c r="I13" s="5">
        <v>9.47440898933117E-38</v>
      </c>
      <c r="J13" s="5">
        <v>1.7230264423217752E-58</v>
      </c>
      <c r="K13" s="5">
        <v>1.5795363172285502E-88</v>
      </c>
      <c r="L13" s="5">
        <v>7.337845797121557E-124</v>
      </c>
      <c r="M13" s="5">
        <v>2.6979594150332413E-186</v>
      </c>
      <c r="N13" s="5">
        <v>1.0354555164075879E-256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4">
        <v>0.87503077712519</v>
      </c>
      <c r="BH13" s="4">
        <v>1.2125097432437302</v>
      </c>
      <c r="BI13" s="2">
        <f t="shared" si="1"/>
        <v>0.08368523710521816</v>
      </c>
      <c r="BJ13" s="5">
        <f t="shared" si="2"/>
        <v>24545570.01649886</v>
      </c>
      <c r="BK13" s="5"/>
      <c r="BL13" s="5">
        <v>1.1620189577768993</v>
      </c>
      <c r="BM13" s="5">
        <f t="shared" si="3"/>
        <v>0.02562339749115847</v>
      </c>
      <c r="BN13" s="5">
        <f t="shared" si="4"/>
        <v>0.0012468072209850052</v>
      </c>
      <c r="BO13" s="5">
        <f t="shared" si="5"/>
        <v>44.70029254816388</v>
      </c>
      <c r="BP13" s="5">
        <f t="shared" si="6"/>
        <v>24545570.043369062</v>
      </c>
    </row>
    <row r="14" spans="1:68" ht="12.75">
      <c r="A14" s="5">
        <v>14774.554437890625</v>
      </c>
      <c r="B14" s="2">
        <v>1.2731352304059167</v>
      </c>
      <c r="C14" s="2">
        <f t="shared" si="0"/>
        <v>0.10487453617515624</v>
      </c>
      <c r="D14" s="5">
        <v>0.0792605980094148</v>
      </c>
      <c r="E14" s="5">
        <v>0.9185218009913839</v>
      </c>
      <c r="F14" s="5">
        <v>0.0022176003179076487</v>
      </c>
      <c r="G14" s="5">
        <v>6.812935352616668E-10</v>
      </c>
      <c r="H14" s="5">
        <v>4.2097587564196205E-20</v>
      </c>
      <c r="I14" s="5">
        <v>3.7255861583508814E-35</v>
      </c>
      <c r="J14" s="5">
        <v>9.64869081108122E-55</v>
      </c>
      <c r="K14" s="5">
        <v>3.349168226671213E-83</v>
      </c>
      <c r="L14" s="5">
        <v>1.0330208388303629E-116</v>
      </c>
      <c r="M14" s="5">
        <v>4.5936192161159E-176</v>
      </c>
      <c r="N14" s="5">
        <v>5.039166788942267E-243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4">
        <v>0.9229570036710798</v>
      </c>
      <c r="BH14" s="4">
        <v>1.2731352304059167</v>
      </c>
      <c r="BI14" s="2">
        <f t="shared" si="1"/>
        <v>0.10487453617515624</v>
      </c>
      <c r="BJ14" s="5">
        <f t="shared" si="2"/>
        <v>24657098.16326492</v>
      </c>
      <c r="BK14" s="5"/>
      <c r="BL14" s="5">
        <v>1.1644465677673361</v>
      </c>
      <c r="BM14" s="5">
        <f t="shared" si="3"/>
        <v>0.032646210001682795</v>
      </c>
      <c r="BN14" s="5">
        <f t="shared" si="4"/>
        <v>0.0014992304068443766</v>
      </c>
      <c r="BO14" s="5">
        <f t="shared" si="5"/>
        <v>47.18837587446568</v>
      </c>
      <c r="BP14" s="5">
        <f t="shared" si="6"/>
        <v>24657098.19741036</v>
      </c>
    </row>
    <row r="15" spans="1:68" ht="12.75">
      <c r="A15" s="5">
        <v>15513.282159785156</v>
      </c>
      <c r="B15" s="2">
        <v>1.3367919919262126</v>
      </c>
      <c r="C15" s="2">
        <f t="shared" si="0"/>
        <v>0.12606383524509432</v>
      </c>
      <c r="D15" s="5">
        <v>0.049935714086423263</v>
      </c>
      <c r="E15" s="5">
        <v>0.944874108451548</v>
      </c>
      <c r="F15" s="5">
        <v>0.005190172178816787</v>
      </c>
      <c r="G15" s="5">
        <v>5.283211884869472E-09</v>
      </c>
      <c r="H15" s="5">
        <v>1.5646370027779923E-18</v>
      </c>
      <c r="I15" s="5">
        <v>1.0881482556969709E-32</v>
      </c>
      <c r="J15" s="5">
        <v>3.5426021748068494E-51</v>
      </c>
      <c r="K15" s="5">
        <v>3.9230583262089636E-78</v>
      </c>
      <c r="L15" s="5">
        <v>6.590502897194044E-110</v>
      </c>
      <c r="M15" s="5">
        <v>2.532274743519978E-166</v>
      </c>
      <c r="N15" s="5">
        <v>5.445057561692335E-230</v>
      </c>
      <c r="O15" s="5">
        <v>1.116130136284966E-302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4">
        <v>0.9552544686588171</v>
      </c>
      <c r="BH15" s="4">
        <v>1.3367919919262126</v>
      </c>
      <c r="BI15" s="2">
        <f t="shared" si="1"/>
        <v>0.12606383524509432</v>
      </c>
      <c r="BJ15" s="5">
        <f t="shared" si="2"/>
        <v>24304700.477902062</v>
      </c>
      <c r="BK15" s="5"/>
      <c r="BL15" s="5">
        <v>1.1680455751047605</v>
      </c>
      <c r="BM15" s="5">
        <f t="shared" si="3"/>
        <v>0.03783782478525859</v>
      </c>
      <c r="BN15" s="5">
        <f t="shared" si="4"/>
        <v>0.0017032400328886343</v>
      </c>
      <c r="BO15" s="5">
        <f t="shared" si="5"/>
        <v>48.463157062010474</v>
      </c>
      <c r="BP15" s="5">
        <f t="shared" si="6"/>
        <v>24304700.517443128</v>
      </c>
    </row>
    <row r="16" spans="1:68" ht="12.75">
      <c r="A16" s="5">
        <v>16288.946267774414</v>
      </c>
      <c r="B16" s="2">
        <v>1.403631591522523</v>
      </c>
      <c r="C16" s="2">
        <f t="shared" si="0"/>
        <v>0.14725313431503234</v>
      </c>
      <c r="D16" s="5">
        <v>0.03164654731494173</v>
      </c>
      <c r="E16" s="5">
        <v>0.9568344177535679</v>
      </c>
      <c r="F16" s="5">
        <v>0.011518998171239322</v>
      </c>
      <c r="G16" s="5">
        <v>3.676025089793089E-08</v>
      </c>
      <c r="H16" s="5">
        <v>4.851033239658334E-17</v>
      </c>
      <c r="I16" s="5">
        <v>2.407506436123285E-30</v>
      </c>
      <c r="J16" s="5">
        <v>8.749204481543267E-48</v>
      </c>
      <c r="K16" s="5">
        <v>2.625731905939305E-73</v>
      </c>
      <c r="L16" s="5">
        <v>1.989528395484916E-103</v>
      </c>
      <c r="M16" s="5">
        <v>4.795236028783775E-157</v>
      </c>
      <c r="N16" s="5">
        <v>1.4111419314086936E-217</v>
      </c>
      <c r="O16" s="5">
        <v>1.046872233661133E-286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4">
        <v>0.9798725243767994</v>
      </c>
      <c r="BH16" s="4">
        <v>1.403631591522523</v>
      </c>
      <c r="BI16" s="2">
        <f t="shared" si="1"/>
        <v>0.14725313431503234</v>
      </c>
      <c r="BJ16" s="5">
        <f t="shared" si="2"/>
        <v>23743868.39954106</v>
      </c>
      <c r="BK16" s="5"/>
      <c r="BL16" s="5">
        <v>1.1720053082995665</v>
      </c>
      <c r="BM16" s="5">
        <f t="shared" si="3"/>
        <v>0.0419357122337274</v>
      </c>
      <c r="BN16" s="5">
        <f t="shared" si="4"/>
        <v>0.0018837445656286612</v>
      </c>
      <c r="BO16" s="5">
        <f t="shared" si="5"/>
        <v>49.12487932697653</v>
      </c>
      <c r="BP16" s="5">
        <f t="shared" si="6"/>
        <v>23743868.44336052</v>
      </c>
    </row>
    <row r="17" spans="1:68" ht="12.75">
      <c r="A17" s="5">
        <v>17103.393581163135</v>
      </c>
      <c r="B17" s="2">
        <v>1.4738131710986493</v>
      </c>
      <c r="C17" s="2">
        <f t="shared" si="0"/>
        <v>0.16844243338497045</v>
      </c>
      <c r="D17" s="5">
        <v>0.02018836071634075</v>
      </c>
      <c r="E17" s="5">
        <v>0.9554837153581903</v>
      </c>
      <c r="F17" s="5">
        <v>0.024327693017931806</v>
      </c>
      <c r="G17" s="5">
        <v>2.3090753576840375E-07</v>
      </c>
      <c r="H17" s="5">
        <v>1.2667442774660456E-15</v>
      </c>
      <c r="I17" s="5">
        <v>4.092576055913428E-28</v>
      </c>
      <c r="J17" s="5">
        <v>1.4826128774911E-44</v>
      </c>
      <c r="K17" s="5">
        <v>1.0323064999519964E-68</v>
      </c>
      <c r="L17" s="5">
        <v>2.947809679711679E-97</v>
      </c>
      <c r="M17" s="5">
        <v>3.285268614250389E-148</v>
      </c>
      <c r="N17" s="5">
        <v>9.397476849779119E-206</v>
      </c>
      <c r="O17" s="5">
        <v>1.7109762669356092E-271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4">
        <v>1.0041397941166663</v>
      </c>
      <c r="BH17" s="4">
        <v>1.4738131710986493</v>
      </c>
      <c r="BI17" s="2">
        <f t="shared" si="1"/>
        <v>0.16844243338497045</v>
      </c>
      <c r="BJ17" s="5">
        <f t="shared" si="2"/>
        <v>23173240.865632024</v>
      </c>
      <c r="BK17" s="5"/>
      <c r="BL17" s="5">
        <v>1.1755391814828116</v>
      </c>
      <c r="BM17" s="5">
        <f t="shared" si="3"/>
        <v>0.04625006692050468</v>
      </c>
      <c r="BN17" s="5">
        <f t="shared" si="4"/>
        <v>0.0020772580798467995</v>
      </c>
      <c r="BO17" s="5">
        <f t="shared" si="5"/>
        <v>49.73043155599918</v>
      </c>
      <c r="BP17" s="5">
        <f t="shared" si="6"/>
        <v>23173240.91395935</v>
      </c>
    </row>
    <row r="18" spans="1:68" ht="12.75">
      <c r="A18" s="5">
        <v>17958.56326022129</v>
      </c>
      <c r="B18" s="2">
        <v>1.5475038296535815</v>
      </c>
      <c r="C18" s="2">
        <f t="shared" si="0"/>
        <v>0.18963173245490844</v>
      </c>
      <c r="D18" s="5">
        <v>0.012914956077616823</v>
      </c>
      <c r="E18" s="5">
        <v>0.938245478343599</v>
      </c>
      <c r="F18" s="5">
        <v>0.04883825432754347</v>
      </c>
      <c r="G18" s="5">
        <v>1.311251212759986E-06</v>
      </c>
      <c r="H18" s="5">
        <v>2.7991239971787065E-14</v>
      </c>
      <c r="I18" s="5">
        <v>5.394108280013827E-26</v>
      </c>
      <c r="J18" s="5">
        <v>1.748974687152482E-41</v>
      </c>
      <c r="K18" s="5">
        <v>2.4366687425487575E-64</v>
      </c>
      <c r="L18" s="5">
        <v>2.2099290692598022E-91</v>
      </c>
      <c r="M18" s="5">
        <v>8.51751334325699E-140</v>
      </c>
      <c r="N18" s="5">
        <v>1.7096970965824684E-194</v>
      </c>
      <c r="O18" s="5">
        <v>5.277085361644018E-257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4">
        <v>1.0359259207524363</v>
      </c>
      <c r="BH18" s="4">
        <v>1.5475038296535815</v>
      </c>
      <c r="BI18" s="2">
        <f t="shared" si="1"/>
        <v>0.18963173245490844</v>
      </c>
      <c r="BJ18" s="5">
        <f t="shared" si="2"/>
        <v>22768373.033316176</v>
      </c>
      <c r="BK18" s="5"/>
      <c r="BL18" s="5">
        <v>1.1777499435929537</v>
      </c>
      <c r="BM18" s="5">
        <f t="shared" si="3"/>
        <v>0.052746096317345975</v>
      </c>
      <c r="BN18" s="5">
        <f t="shared" si="4"/>
        <v>0.0023371612169135396</v>
      </c>
      <c r="BO18" s="5">
        <f t="shared" si="5"/>
        <v>50.86230762426431</v>
      </c>
      <c r="BP18" s="5">
        <f t="shared" si="6"/>
        <v>22768373.088399433</v>
      </c>
    </row>
    <row r="19" spans="1:68" ht="12.75">
      <c r="A19" s="5">
        <v>18856.491423232354</v>
      </c>
      <c r="B19" s="2">
        <v>1.6248790211362607</v>
      </c>
      <c r="C19" s="2">
        <f t="shared" si="0"/>
        <v>0.21082103152484657</v>
      </c>
      <c r="D19" s="5">
        <v>0.008214976695289361</v>
      </c>
      <c r="E19" s="5">
        <v>0.8991372465764762</v>
      </c>
      <c r="F19" s="5">
        <v>0.09264106907664973</v>
      </c>
      <c r="G19" s="5">
        <v>6.707651061581832E-06</v>
      </c>
      <c r="H19" s="5">
        <v>5.231780842830611E-13</v>
      </c>
      <c r="I19" s="5">
        <v>5.533000349303911E-24</v>
      </c>
      <c r="J19" s="5">
        <v>1.44906812390384E-38</v>
      </c>
      <c r="K19" s="5">
        <v>3.508545994423373E-60</v>
      </c>
      <c r="L19" s="5">
        <v>8.586935858114689E-86</v>
      </c>
      <c r="M19" s="5">
        <v>8.679491281031292E-132</v>
      </c>
      <c r="N19" s="5">
        <v>8.963789355421449E-184</v>
      </c>
      <c r="O19" s="5">
        <v>3.2975556471399984E-243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4">
        <v>1.084439507685053</v>
      </c>
      <c r="BH19" s="4">
        <v>1.6248790211362607</v>
      </c>
      <c r="BI19" s="2">
        <f t="shared" si="1"/>
        <v>0.21082103152484657</v>
      </c>
      <c r="BJ19" s="5">
        <f t="shared" si="2"/>
        <v>22699658.848472923</v>
      </c>
      <c r="BK19" s="5"/>
      <c r="BL19" s="5">
        <v>1.1777316410276433</v>
      </c>
      <c r="BM19" s="5">
        <f t="shared" si="3"/>
        <v>0.06471110704343096</v>
      </c>
      <c r="BN19" s="5">
        <f t="shared" si="4"/>
        <v>0.0027473450895887297</v>
      </c>
      <c r="BO19" s="5">
        <f t="shared" si="5"/>
        <v>53.19923241847124</v>
      </c>
      <c r="BP19" s="5">
        <f t="shared" si="6"/>
        <v>22699658.915931378</v>
      </c>
    </row>
    <row r="20" spans="1:68" ht="12.75">
      <c r="A20" s="5">
        <v>19799.31599439397</v>
      </c>
      <c r="B20" s="2">
        <v>1.706122972193074</v>
      </c>
      <c r="C20" s="2">
        <f t="shared" si="0"/>
        <v>0.23201033059478468</v>
      </c>
      <c r="D20" s="5">
        <v>0.005127271558769956</v>
      </c>
      <c r="E20" s="5">
        <v>0.8305826111466402</v>
      </c>
      <c r="F20" s="5">
        <v>0.1642594709211327</v>
      </c>
      <c r="G20" s="5">
        <v>3.064636523173214E-05</v>
      </c>
      <c r="H20" s="5">
        <v>8.225463565555631E-12</v>
      </c>
      <c r="I20" s="5">
        <v>4.409930619375648E-22</v>
      </c>
      <c r="J20" s="5">
        <v>8.460144978738495E-36</v>
      </c>
      <c r="K20" s="5">
        <v>3.112787769242601E-56</v>
      </c>
      <c r="L20" s="5">
        <v>1.760343858262381E-80</v>
      </c>
      <c r="M20" s="5">
        <v>3.5855408062226526E-124</v>
      </c>
      <c r="N20" s="5">
        <v>1.4177052989221587E-173</v>
      </c>
      <c r="O20" s="5">
        <v>4.44407959861478E-230</v>
      </c>
      <c r="P20" s="5">
        <v>2.2931658139839673E-294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4">
        <v>1.1591934921175027</v>
      </c>
      <c r="BH20" s="4">
        <v>1.706122972193074</v>
      </c>
      <c r="BI20" s="2">
        <f t="shared" si="1"/>
        <v>0.23201033059478468</v>
      </c>
      <c r="BJ20" s="5">
        <f t="shared" si="2"/>
        <v>23108972.422171332</v>
      </c>
      <c r="BK20" s="5"/>
      <c r="BL20" s="5">
        <v>1.1750494332103683</v>
      </c>
      <c r="BM20" s="5">
        <f t="shared" si="3"/>
        <v>0.08813272442798008</v>
      </c>
      <c r="BN20" s="5">
        <f t="shared" si="4"/>
        <v>0.0034384259257461084</v>
      </c>
      <c r="BO20" s="5">
        <f t="shared" si="5"/>
        <v>57.486197983663565</v>
      </c>
      <c r="BP20" s="5">
        <f t="shared" si="6"/>
        <v>23108972.51374248</v>
      </c>
    </row>
    <row r="21" spans="1:68" ht="12.75">
      <c r="A21" s="5">
        <v>20789.28179411367</v>
      </c>
      <c r="B21" s="2">
        <v>1.7914291208027273</v>
      </c>
      <c r="C21" s="2">
        <f t="shared" si="0"/>
        <v>0.2531996296647227</v>
      </c>
      <c r="D21" s="5">
        <v>0.003089546193202941</v>
      </c>
      <c r="E21" s="5">
        <v>0.7283102267592743</v>
      </c>
      <c r="F21" s="5">
        <v>0.2684766270367115</v>
      </c>
      <c r="G21" s="5">
        <v>0.00012359990299091607</v>
      </c>
      <c r="H21" s="5">
        <v>1.0782050847434073E-10</v>
      </c>
      <c r="I21" s="5">
        <v>2.7171911746199597E-20</v>
      </c>
      <c r="J21" s="5">
        <v>3.479037748435371E-33</v>
      </c>
      <c r="K21" s="5">
        <v>1.7117799154861083E-52</v>
      </c>
      <c r="L21" s="5">
        <v>1.9295222171598773E-75</v>
      </c>
      <c r="M21" s="5">
        <v>6.1622056503589816E-117</v>
      </c>
      <c r="N21" s="5">
        <v>7.039738847141364E-164</v>
      </c>
      <c r="O21" s="5">
        <v>1.3660202969144503E-217</v>
      </c>
      <c r="P21" s="5">
        <v>1.007996706072093E-278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4">
        <v>1.2656342809729522</v>
      </c>
      <c r="BH21" s="4">
        <v>1.7914291208027273</v>
      </c>
      <c r="BI21" s="2">
        <f t="shared" si="1"/>
        <v>0.2531996296647227</v>
      </c>
      <c r="BJ21" s="5">
        <f t="shared" si="2"/>
        <v>24029438.93601657</v>
      </c>
      <c r="BK21" s="5"/>
      <c r="BL21" s="5">
        <v>1.1703552783179845</v>
      </c>
      <c r="BM21" s="5">
        <f t="shared" si="3"/>
        <v>0.13344552749482105</v>
      </c>
      <c r="BN21" s="5">
        <f t="shared" si="4"/>
        <v>0.004585758801586972</v>
      </c>
      <c r="BO21" s="5">
        <f t="shared" si="5"/>
        <v>64.27165405809235</v>
      </c>
      <c r="BP21" s="5">
        <f t="shared" si="6"/>
        <v>24029439.074047856</v>
      </c>
    </row>
    <row r="22" spans="1:68" ht="12.75">
      <c r="A22" s="5">
        <v>21828.745883819356</v>
      </c>
      <c r="B22" s="2">
        <v>1.8810005768428641</v>
      </c>
      <c r="C22" s="2">
        <f t="shared" si="0"/>
        <v>0.27438892873466086</v>
      </c>
      <c r="D22" s="5">
        <v>0.0017719231686477302</v>
      </c>
      <c r="E22" s="5">
        <v>0.5981226109737009</v>
      </c>
      <c r="F22" s="5">
        <v>0.39966979871828884</v>
      </c>
      <c r="G22" s="5">
        <v>0.00043566596954200144</v>
      </c>
      <c r="H22" s="5">
        <v>1.1698204312321176E-09</v>
      </c>
      <c r="I22" s="5">
        <v>1.289541155862114E-18</v>
      </c>
      <c r="J22" s="5">
        <v>1.0084793409598849E-30</v>
      </c>
      <c r="K22" s="5">
        <v>5.8748968657106635E-49</v>
      </c>
      <c r="L22" s="5">
        <v>1.1466455942827824E-70</v>
      </c>
      <c r="M22" s="5">
        <v>4.52128754433987E-110</v>
      </c>
      <c r="N22" s="5">
        <v>1.1414263261953805E-154</v>
      </c>
      <c r="O22" s="5">
        <v>1.0112805772261478E-205</v>
      </c>
      <c r="P22" s="5">
        <v>7.563521329014957E-264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4">
        <v>1.3987692109981862</v>
      </c>
      <c r="BH22" s="4">
        <v>1.8810005768428641</v>
      </c>
      <c r="BI22" s="2">
        <f t="shared" si="1"/>
        <v>0.27438892873466086</v>
      </c>
      <c r="BJ22" s="5">
        <f t="shared" si="2"/>
        <v>25292523.731505446</v>
      </c>
      <c r="BK22" s="5"/>
      <c r="BL22" s="5">
        <v>1.1653240411900074</v>
      </c>
      <c r="BM22" s="5">
        <f t="shared" si="3"/>
        <v>0.2147328788035776</v>
      </c>
      <c r="BN22" s="5">
        <f t="shared" si="4"/>
        <v>0.006343360036608193</v>
      </c>
      <c r="BO22" s="5">
        <f t="shared" si="5"/>
        <v>73.39412893679892</v>
      </c>
      <c r="BP22" s="5">
        <f t="shared" si="6"/>
        <v>25292523.952581685</v>
      </c>
    </row>
    <row r="23" spans="1:68" ht="12.75">
      <c r="A23" s="5">
        <v>22920.183178010324</v>
      </c>
      <c r="B23" s="2">
        <v>1.9750506056850072</v>
      </c>
      <c r="C23" s="2">
        <f t="shared" si="0"/>
        <v>0.2955782278045989</v>
      </c>
      <c r="D23" s="5">
        <v>0.0009617164876000655</v>
      </c>
      <c r="E23" s="5">
        <v>0.457770540126886</v>
      </c>
      <c r="F23" s="5">
        <v>0.5399278719280043</v>
      </c>
      <c r="G23" s="5">
        <v>0.001339860942423754</v>
      </c>
      <c r="H23" s="5">
        <v>1.0515086069341308E-08</v>
      </c>
      <c r="I23" s="5">
        <v>4.734388243931608E-17</v>
      </c>
      <c r="J23" s="5">
        <v>2.0783649640574074E-28</v>
      </c>
      <c r="K23" s="5">
        <v>1.2765699853386065E-45</v>
      </c>
      <c r="L23" s="5">
        <v>3.7729819979866325E-66</v>
      </c>
      <c r="M23" s="5">
        <v>1.462929774501349E-103</v>
      </c>
      <c r="N23" s="5">
        <v>6.322588914106516E-146</v>
      </c>
      <c r="O23" s="5">
        <v>1.914056281908155E-194</v>
      </c>
      <c r="P23" s="5">
        <v>1.0453904049181057E-249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4">
        <v>1.5416459088705103</v>
      </c>
      <c r="BH23" s="4">
        <v>1.9750506056850072</v>
      </c>
      <c r="BI23" s="2">
        <f t="shared" si="1"/>
        <v>0.2955782278045989</v>
      </c>
      <c r="BJ23" s="5">
        <f t="shared" si="2"/>
        <v>26548588.593253493</v>
      </c>
      <c r="BK23" s="5"/>
      <c r="BL23" s="5">
        <v>1.1616376214519106</v>
      </c>
      <c r="BM23" s="5">
        <f t="shared" si="3"/>
        <v>0.3407977739511219</v>
      </c>
      <c r="BN23" s="5">
        <f t="shared" si="4"/>
        <v>0.008702213273686438</v>
      </c>
      <c r="BO23" s="5">
        <f t="shared" si="5"/>
        <v>83.64342772132144</v>
      </c>
      <c r="BP23" s="5">
        <f t="shared" si="6"/>
        <v>26548588.942753483</v>
      </c>
    </row>
    <row r="24" spans="1:68" ht="12.75">
      <c r="A24" s="5">
        <v>24066.19233691084</v>
      </c>
      <c r="B24" s="2">
        <v>2.073803135969258</v>
      </c>
      <c r="C24" s="2">
        <f t="shared" si="0"/>
        <v>0.316767526874537</v>
      </c>
      <c r="D24" s="5">
        <v>0.0004969043252220051</v>
      </c>
      <c r="E24" s="5">
        <v>0.3286838451220052</v>
      </c>
      <c r="F24" s="5">
        <v>0.6671884908518707</v>
      </c>
      <c r="G24" s="5">
        <v>0.003630680431592039</v>
      </c>
      <c r="H24" s="5">
        <v>7.926930870430674E-08</v>
      </c>
      <c r="I24" s="5">
        <v>1.3656714590162562E-15</v>
      </c>
      <c r="J24" s="5">
        <v>3.1053434951317495E-26</v>
      </c>
      <c r="K24" s="5">
        <v>1.800798040973366E-42</v>
      </c>
      <c r="L24" s="5">
        <v>7.093694608647481E-62</v>
      </c>
      <c r="M24" s="5">
        <v>2.1776248576735987E-97</v>
      </c>
      <c r="N24" s="5">
        <v>1.2633990317694583E-137</v>
      </c>
      <c r="O24" s="5">
        <v>9.916164065210211E-184</v>
      </c>
      <c r="P24" s="5">
        <v>2.894275867574805E-236</v>
      </c>
      <c r="Q24" s="5">
        <v>3.2603277288962695E-295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4">
        <v>1.6739531851977647</v>
      </c>
      <c r="BH24" s="4">
        <v>2.073803135969258</v>
      </c>
      <c r="BI24" s="2">
        <f t="shared" si="1"/>
        <v>0.316767526874537</v>
      </c>
      <c r="BJ24" s="5">
        <f t="shared" si="2"/>
        <v>27454327.6133342</v>
      </c>
      <c r="BK24" s="5"/>
      <c r="BL24" s="5">
        <v>1.160074057295105</v>
      </c>
      <c r="BM24" s="5">
        <f t="shared" si="3"/>
        <v>0.501990463145064</v>
      </c>
      <c r="BN24" s="5">
        <f t="shared" si="4"/>
        <v>0.011415643357824632</v>
      </c>
      <c r="BO24" s="5">
        <f t="shared" si="5"/>
        <v>93.24694214399729</v>
      </c>
      <c r="BP24" s="5">
        <f t="shared" si="6"/>
        <v>27454328.126740307</v>
      </c>
    </row>
    <row r="25" spans="1:68" ht="12.75">
      <c r="A25" s="5">
        <v>25269.501953756382</v>
      </c>
      <c r="B25" s="2">
        <v>2.1774932927677204</v>
      </c>
      <c r="C25" s="2">
        <f t="shared" si="0"/>
        <v>0.337956825944475</v>
      </c>
      <c r="D25" s="5">
        <v>0.0002478680048343745</v>
      </c>
      <c r="E25" s="5">
        <v>0.22468942165981226</v>
      </c>
      <c r="F25" s="5">
        <v>0.7662387773984386</v>
      </c>
      <c r="G25" s="5">
        <v>0.008823421591202342</v>
      </c>
      <c r="H25" s="5">
        <v>5.113456806998547E-07</v>
      </c>
      <c r="I25" s="5">
        <v>3.167748757025562E-14</v>
      </c>
      <c r="J25" s="5">
        <v>3.4559052464449846E-24</v>
      </c>
      <c r="K25" s="5">
        <v>1.7032420714598874E-39</v>
      </c>
      <c r="L25" s="5">
        <v>7.918586001831448E-58</v>
      </c>
      <c r="M25" s="5">
        <v>1.5655921153832027E-91</v>
      </c>
      <c r="N25" s="5">
        <v>9.672772272807558E-130</v>
      </c>
      <c r="O25" s="5">
        <v>1.5132620166275366E-173</v>
      </c>
      <c r="P25" s="5">
        <v>1.7532378562694003E-223</v>
      </c>
      <c r="Q25" s="5">
        <v>1.56121654913911E-279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4">
        <v>1.7836392866131776</v>
      </c>
      <c r="BH25" s="4">
        <v>2.1774932927677204</v>
      </c>
      <c r="BI25" s="2">
        <f t="shared" si="1"/>
        <v>0.337956825944475</v>
      </c>
      <c r="BJ25" s="5">
        <f t="shared" si="2"/>
        <v>27860264.4393812</v>
      </c>
      <c r="BK25" s="5"/>
      <c r="BL25" s="5">
        <v>1.1604834654424832</v>
      </c>
      <c r="BM25" s="5">
        <f t="shared" si="3"/>
        <v>0.6728518091982076</v>
      </c>
      <c r="BN25" s="5">
        <f t="shared" si="4"/>
        <v>0.014150969873215095</v>
      </c>
      <c r="BO25" s="5">
        <f t="shared" si="5"/>
        <v>100.93989033898822</v>
      </c>
      <c r="BP25" s="5">
        <f t="shared" si="6"/>
        <v>27860265.12638398</v>
      </c>
    </row>
    <row r="26" spans="1:68" ht="12.75">
      <c r="A26" s="5">
        <v>26532.977051444203</v>
      </c>
      <c r="B26" s="2">
        <v>2.2863679574061067</v>
      </c>
      <c r="C26" s="2">
        <f t="shared" si="0"/>
        <v>0.3591461250144132</v>
      </c>
      <c r="D26" s="5">
        <v>0.00012117342614254994</v>
      </c>
      <c r="E26" s="5">
        <v>0.14854768820178907</v>
      </c>
      <c r="F26" s="5">
        <v>0.8317376510999472</v>
      </c>
      <c r="G26" s="5">
        <v>0.019590605536121557</v>
      </c>
      <c r="H26" s="5">
        <v>2.8817353946685073E-06</v>
      </c>
      <c r="I26" s="5">
        <v>6.0502810097979E-13</v>
      </c>
      <c r="J26" s="5">
        <v>2.9441521259382063E-22</v>
      </c>
      <c r="K26" s="5">
        <v>1.1156694561155626E-36</v>
      </c>
      <c r="L26" s="5">
        <v>5.45232148590575E-54</v>
      </c>
      <c r="M26" s="5">
        <v>5.7036195159611054E-86</v>
      </c>
      <c r="N26" s="5">
        <v>3.0099252153075785E-122</v>
      </c>
      <c r="O26" s="5">
        <v>7.306893555134823E-164</v>
      </c>
      <c r="P26" s="5">
        <v>2.5316150397014145E-211</v>
      </c>
      <c r="Q26" s="5">
        <v>1.2992191781432946E-264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4">
        <v>1.870806333954652</v>
      </c>
      <c r="BH26" s="4">
        <v>2.2863679574061067</v>
      </c>
      <c r="BI26" s="2">
        <f t="shared" si="1"/>
        <v>0.3591461250144132</v>
      </c>
      <c r="BJ26" s="5">
        <f t="shared" si="2"/>
        <v>27830290.34542333</v>
      </c>
      <c r="BK26" s="5"/>
      <c r="BL26" s="5">
        <v>1.1622251334316178</v>
      </c>
      <c r="BM26" s="5">
        <f t="shared" si="3"/>
        <v>0.8335540867313423</v>
      </c>
      <c r="BN26" s="5">
        <f t="shared" si="4"/>
        <v>0.016731938591301773</v>
      </c>
      <c r="BO26" s="5">
        <f t="shared" si="5"/>
        <v>106.55673862167876</v>
      </c>
      <c r="BP26" s="5">
        <f t="shared" si="6"/>
        <v>27830291.195709355</v>
      </c>
    </row>
    <row r="27" spans="1:68" ht="12.75">
      <c r="A27" s="5">
        <v>27859.62590401641</v>
      </c>
      <c r="B27" s="2">
        <v>2.4006863552764117</v>
      </c>
      <c r="C27" s="2">
        <f t="shared" si="0"/>
        <v>0.38033542408435117</v>
      </c>
      <c r="D27" s="5">
        <v>5.8653409809635997E-05</v>
      </c>
      <c r="E27" s="5">
        <v>0.09602011156030958</v>
      </c>
      <c r="F27" s="5">
        <v>0.8636229175650331</v>
      </c>
      <c r="G27" s="5">
        <v>0.04028390426999856</v>
      </c>
      <c r="H27" s="5">
        <v>1.4413185155492893E-05</v>
      </c>
      <c r="I27" s="5">
        <v>9.693515801492584E-12</v>
      </c>
      <c r="J27" s="5">
        <v>1.962789987187758E-20</v>
      </c>
      <c r="K27" s="5">
        <v>5.1985568057692235E-34</v>
      </c>
      <c r="L27" s="5">
        <v>2.3917123306247443E-50</v>
      </c>
      <c r="M27" s="5">
        <v>1.0977404176764885E-80</v>
      </c>
      <c r="N27" s="5">
        <v>4.01066734551402E-115</v>
      </c>
      <c r="O27" s="5">
        <v>1.1902547240791264E-154</v>
      </c>
      <c r="P27" s="5">
        <v>9.416888860294437E-200</v>
      </c>
      <c r="Q27" s="5">
        <v>2.061347891670081E-250</v>
      </c>
      <c r="R27" s="5">
        <v>1.2862069890450955E-306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4">
        <v>1.9441753122894612</v>
      </c>
      <c r="BH27" s="4">
        <v>2.4006863552764117</v>
      </c>
      <c r="BI27" s="2">
        <f t="shared" si="1"/>
        <v>0.38033542408435117</v>
      </c>
      <c r="BJ27" s="5">
        <f t="shared" si="2"/>
        <v>27544508.70748815</v>
      </c>
      <c r="BK27" s="5"/>
      <c r="BL27" s="5">
        <v>1.1645048561147928</v>
      </c>
      <c r="BM27" s="5">
        <f t="shared" si="3"/>
        <v>0.9859890630211676</v>
      </c>
      <c r="BN27" s="5">
        <f t="shared" si="4"/>
        <v>0.01924246426668792</v>
      </c>
      <c r="BO27" s="5">
        <f t="shared" si="5"/>
        <v>110.82880063232993</v>
      </c>
      <c r="BP27" s="5">
        <f t="shared" si="6"/>
        <v>27544509.71271968</v>
      </c>
    </row>
    <row r="28" spans="1:68" ht="12.75">
      <c r="A28" s="5">
        <v>29252.607199217233</v>
      </c>
      <c r="B28" s="2">
        <v>2.5207206730402323</v>
      </c>
      <c r="C28" s="2">
        <f t="shared" si="0"/>
        <v>0.4015247231542893</v>
      </c>
      <c r="D28" s="5">
        <v>2.81966357963017E-05</v>
      </c>
      <c r="E28" s="5">
        <v>0.06090486421035908</v>
      </c>
      <c r="F28" s="5">
        <v>0.8618073718532757</v>
      </c>
      <c r="G28" s="5">
        <v>0.07719505898185998</v>
      </c>
      <c r="H28" s="5">
        <v>6.450818699974558E-05</v>
      </c>
      <c r="I28" s="5">
        <v>1.3170937195494185E-10</v>
      </c>
      <c r="J28" s="5">
        <v>1.0386941259226049E-18</v>
      </c>
      <c r="K28" s="5">
        <v>1.7558035900865828E-31</v>
      </c>
      <c r="L28" s="5">
        <v>6.846499666150574E-47</v>
      </c>
      <c r="M28" s="5">
        <v>1.1535506168411033E-75</v>
      </c>
      <c r="N28" s="5">
        <v>2.3888470021206866E-108</v>
      </c>
      <c r="O28" s="5">
        <v>6.905925489979641E-146</v>
      </c>
      <c r="P28" s="5">
        <v>9.650157754574765E-189</v>
      </c>
      <c r="Q28" s="5">
        <v>6.764846832665784E-237</v>
      </c>
      <c r="R28" s="5">
        <v>2.450935930773062E-290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4">
        <v>2.0163628182690365</v>
      </c>
      <c r="BH28" s="4">
        <v>2.5207206730402323</v>
      </c>
      <c r="BI28" s="2">
        <f t="shared" si="1"/>
        <v>0.4015247231542893</v>
      </c>
      <c r="BJ28" s="5">
        <f t="shared" si="2"/>
        <v>27206895.461972184</v>
      </c>
      <c r="BK28" s="5"/>
      <c r="BL28" s="5">
        <v>1.1665342420754894</v>
      </c>
      <c r="BM28" s="5">
        <f t="shared" si="3"/>
        <v>1.1546323738030768</v>
      </c>
      <c r="BN28" s="5">
        <f t="shared" si="4"/>
        <v>0.021996577215154408</v>
      </c>
      <c r="BO28" s="5">
        <f t="shared" si="5"/>
        <v>114.92411084126161</v>
      </c>
      <c r="BP28" s="5">
        <f t="shared" si="6"/>
        <v>27206896.638601135</v>
      </c>
    </row>
    <row r="29" spans="1:68" ht="12.75">
      <c r="A29" s="5">
        <v>30715.237559178095</v>
      </c>
      <c r="B29" s="2">
        <v>2.646756706692244</v>
      </c>
      <c r="C29" s="2">
        <f t="shared" si="0"/>
        <v>0.4227140222242274</v>
      </c>
      <c r="D29" s="5">
        <v>1.340501684121297E-05</v>
      </c>
      <c r="E29" s="5">
        <v>0.03776868792477626</v>
      </c>
      <c r="F29" s="5">
        <v>0.8242745785859931</v>
      </c>
      <c r="G29" s="5">
        <v>0.1376847902072514</v>
      </c>
      <c r="H29" s="5">
        <v>0.000258536742503588</v>
      </c>
      <c r="I29" s="5">
        <v>1.5226343538251155E-09</v>
      </c>
      <c r="J29" s="5">
        <v>4.3912063310094236E-17</v>
      </c>
      <c r="K29" s="5">
        <v>4.344860240434298E-29</v>
      </c>
      <c r="L29" s="5">
        <v>1.2992518243252127E-43</v>
      </c>
      <c r="M29" s="5">
        <v>6.780821396193476E-71</v>
      </c>
      <c r="N29" s="5">
        <v>6.578525283673506E-102</v>
      </c>
      <c r="O29" s="5">
        <v>1.492221919138569E-137</v>
      </c>
      <c r="P29" s="5">
        <v>2.883669947971867E-178</v>
      </c>
      <c r="Q29" s="5">
        <v>4.92716397773761E-224</v>
      </c>
      <c r="R29" s="5">
        <v>7.668796511301945E-275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4">
        <v>2.100406370301703</v>
      </c>
      <c r="BH29" s="4">
        <v>2.646756706692244</v>
      </c>
      <c r="BI29" s="2">
        <f t="shared" si="1"/>
        <v>0.4227140222242274</v>
      </c>
      <c r="BJ29" s="5">
        <f t="shared" si="2"/>
        <v>26991333.11992594</v>
      </c>
      <c r="BK29" s="5"/>
      <c r="BL29" s="5">
        <v>1.1676779999169589</v>
      </c>
      <c r="BM29" s="5">
        <f t="shared" si="3"/>
        <v>1.3820454080139448</v>
      </c>
      <c r="BN29" s="5">
        <f t="shared" si="4"/>
        <v>0.02547731730990048</v>
      </c>
      <c r="BO29" s="5">
        <f t="shared" si="5"/>
        <v>120.08428897644188</v>
      </c>
      <c r="BP29" s="5">
        <f t="shared" si="6"/>
        <v>26991334.52744866</v>
      </c>
    </row>
    <row r="30" spans="1:68" ht="12.75">
      <c r="A30" s="5">
        <v>32250.999437136998</v>
      </c>
      <c r="B30" s="2">
        <v>2.7790945420268565</v>
      </c>
      <c r="C30" s="2">
        <f t="shared" si="0"/>
        <v>0.44390332129416543</v>
      </c>
      <c r="D30" s="5">
        <v>6.240965588896096E-06</v>
      </c>
      <c r="E30" s="5">
        <v>0.02268753042560382</v>
      </c>
      <c r="F30" s="5">
        <v>0.7493845570943722</v>
      </c>
      <c r="G30" s="5">
        <v>0.2269984824747714</v>
      </c>
      <c r="H30" s="5">
        <v>0.0009231741021912999</v>
      </c>
      <c r="I30" s="5">
        <v>1.493747071941648E-08</v>
      </c>
      <c r="J30" s="5">
        <v>1.483625074283396E-15</v>
      </c>
      <c r="K30" s="5">
        <v>7.912861585093696E-27</v>
      </c>
      <c r="L30" s="5">
        <v>1.6496923621403764E-40</v>
      </c>
      <c r="M30" s="5">
        <v>2.2686557728581938E-66</v>
      </c>
      <c r="N30" s="5">
        <v>8.600214578006113E-96</v>
      </c>
      <c r="O30" s="5">
        <v>1.2457181300628045E-129</v>
      </c>
      <c r="P30" s="5">
        <v>2.6372145032135937E-168</v>
      </c>
      <c r="Q30" s="5">
        <v>8.468731355699321E-212</v>
      </c>
      <c r="R30" s="5">
        <v>4.24989199925616E-260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4">
        <v>2.2061448631347904</v>
      </c>
      <c r="BH30" s="4">
        <v>2.7790945420268565</v>
      </c>
      <c r="BI30" s="2">
        <f t="shared" si="1"/>
        <v>0.44390332129416543</v>
      </c>
      <c r="BJ30" s="5">
        <f t="shared" si="2"/>
        <v>27000122.567497995</v>
      </c>
      <c r="BK30" s="5"/>
      <c r="BL30" s="5">
        <v>1.167694607931275</v>
      </c>
      <c r="BM30" s="5">
        <f t="shared" si="3"/>
        <v>1.724174272695494</v>
      </c>
      <c r="BN30" s="5">
        <f t="shared" si="4"/>
        <v>0.030251049360803712</v>
      </c>
      <c r="BO30" s="5">
        <f t="shared" si="5"/>
        <v>127.2877944962868</v>
      </c>
      <c r="BP30" s="5">
        <f t="shared" si="6"/>
        <v>27000124.321923316</v>
      </c>
    </row>
    <row r="31" spans="1:68" ht="12.75">
      <c r="A31" s="5">
        <v>33863.549408993844</v>
      </c>
      <c r="B31" s="2">
        <v>2.918049269128199</v>
      </c>
      <c r="C31" s="2">
        <f t="shared" si="0"/>
        <v>0.4650926203641035</v>
      </c>
      <c r="D31" s="5">
        <v>2.8128854021649952E-06</v>
      </c>
      <c r="E31" s="5">
        <v>0.013057050886231766</v>
      </c>
      <c r="F31" s="5">
        <v>0.6411010975790937</v>
      </c>
      <c r="G31" s="5">
        <v>0.3429224578018861</v>
      </c>
      <c r="H31" s="5">
        <v>0.0029164570746222813</v>
      </c>
      <c r="I31" s="5">
        <v>1.2377272399539504E-07</v>
      </c>
      <c r="J31" s="5">
        <v>3.998650558733964E-14</v>
      </c>
      <c r="K31" s="5">
        <v>1.0628161115591375E-24</v>
      </c>
      <c r="L31" s="5">
        <v>1.4108360312957465E-37</v>
      </c>
      <c r="M31" s="5">
        <v>4.382476369902044E-62</v>
      </c>
      <c r="N31" s="5">
        <v>5.4614375117112675E-90</v>
      </c>
      <c r="O31" s="5">
        <v>4.1516208645967713E-122</v>
      </c>
      <c r="P31" s="5">
        <v>7.712393797574227E-159</v>
      </c>
      <c r="Q31" s="5">
        <v>3.633737574789965E-200</v>
      </c>
      <c r="R31" s="5">
        <v>4.473528212785508E-246</v>
      </c>
      <c r="S31" s="5">
        <v>1.4746495558943025E-296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4">
        <v>2.3356930666124267</v>
      </c>
      <c r="BH31" s="4">
        <v>2.918049269128199</v>
      </c>
      <c r="BI31" s="2">
        <f t="shared" si="1"/>
        <v>0.4650926203641035</v>
      </c>
      <c r="BJ31" s="5">
        <f t="shared" si="2"/>
        <v>27224391.51981934</v>
      </c>
      <c r="BK31" s="5"/>
      <c r="BL31" s="5">
        <v>1.1669192110245084</v>
      </c>
      <c r="BM31" s="5">
        <f t="shared" si="3"/>
        <v>2.238181167130692</v>
      </c>
      <c r="BN31" s="5">
        <f t="shared" si="4"/>
        <v>0.036785810516909004</v>
      </c>
      <c r="BO31" s="5">
        <f t="shared" si="5"/>
        <v>136.82857321027424</v>
      </c>
      <c r="BP31" s="5">
        <f t="shared" si="6"/>
        <v>27224393.79478632</v>
      </c>
    </row>
    <row r="32" spans="1:68" ht="12.75">
      <c r="A32" s="5">
        <v>35556.72687944354</v>
      </c>
      <c r="B32" s="2">
        <v>3.063951732584609</v>
      </c>
      <c r="C32" s="2">
        <f t="shared" si="0"/>
        <v>0.48628191943404153</v>
      </c>
      <c r="D32" s="5">
        <v>1.217460104249452E-06</v>
      </c>
      <c r="E32" s="5">
        <v>0.00714507928661058</v>
      </c>
      <c r="F32" s="5">
        <v>0.5126380815499397</v>
      </c>
      <c r="G32" s="5">
        <v>0.4720941782582367</v>
      </c>
      <c r="H32" s="5">
        <v>0.008120578581302348</v>
      </c>
      <c r="I32" s="5">
        <v>8.648629455987986E-07</v>
      </c>
      <c r="J32" s="5">
        <v>8.606796079689955E-13</v>
      </c>
      <c r="K32" s="5">
        <v>1.057942970842823E-22</v>
      </c>
      <c r="L32" s="5">
        <v>8.20168646646366E-35</v>
      </c>
      <c r="M32" s="5">
        <v>4.969469294186673E-58</v>
      </c>
      <c r="N32" s="5">
        <v>1.7269114377469527E-84</v>
      </c>
      <c r="O32" s="5">
        <v>5.7152204940972745E-115</v>
      </c>
      <c r="P32" s="5">
        <v>7.541740518638067E-150</v>
      </c>
      <c r="Q32" s="5">
        <v>4.118299353558146E-189</v>
      </c>
      <c r="R32" s="5">
        <v>9.587632367775742E-233</v>
      </c>
      <c r="S32" s="5">
        <v>9.75128241750392E-281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4">
        <v>2.4811904158063016</v>
      </c>
      <c r="BH32" s="4">
        <v>3.063951732584609</v>
      </c>
      <c r="BI32" s="2">
        <f t="shared" si="1"/>
        <v>0.48628191943404153</v>
      </c>
      <c r="BJ32" s="5">
        <f t="shared" si="2"/>
        <v>27543124.55760159</v>
      </c>
      <c r="BK32" s="5"/>
      <c r="BL32" s="5">
        <v>1.1660825313660028</v>
      </c>
      <c r="BM32" s="5">
        <f t="shared" si="3"/>
        <v>2.954759954334335</v>
      </c>
      <c r="BN32" s="5">
        <f t="shared" si="4"/>
        <v>0.045186421500632484</v>
      </c>
      <c r="BO32" s="5">
        <f t="shared" si="5"/>
        <v>148.03628202029043</v>
      </c>
      <c r="BP32" s="5">
        <f t="shared" si="6"/>
        <v>27543127.557547968</v>
      </c>
    </row>
    <row r="33" spans="1:68" ht="12.75">
      <c r="A33" s="5">
        <v>37334.56322341572</v>
      </c>
      <c r="B33" s="2">
        <v>3.21714931921384</v>
      </c>
      <c r="C33" s="2">
        <f t="shared" si="0"/>
        <v>0.5074712185039797</v>
      </c>
      <c r="D33" s="5">
        <v>5.05444987062335E-07</v>
      </c>
      <c r="E33" s="5">
        <v>0.0037152820042205986</v>
      </c>
      <c r="F33" s="5">
        <v>0.38320469597583967</v>
      </c>
      <c r="G33" s="5">
        <v>0.593086582652023</v>
      </c>
      <c r="H33" s="5">
        <v>0.019987811842301438</v>
      </c>
      <c r="I33" s="5">
        <v>5.1220657197001705E-06</v>
      </c>
      <c r="J33" s="5">
        <v>1.4908532968826687E-11</v>
      </c>
      <c r="K33" s="5">
        <v>7.892565473693562E-21</v>
      </c>
      <c r="L33" s="5">
        <v>3.291107309361629E-32</v>
      </c>
      <c r="M33" s="5">
        <v>3.382463261608053E-54</v>
      </c>
      <c r="N33" s="5">
        <v>2.8021753091509906E-79</v>
      </c>
      <c r="O33" s="5">
        <v>3.3792989468894864E-108</v>
      </c>
      <c r="P33" s="5">
        <v>2.5901442720410556E-141</v>
      </c>
      <c r="Q33" s="5">
        <v>1.309541864693204E-178</v>
      </c>
      <c r="R33" s="5">
        <v>4.499376274311098E-220</v>
      </c>
      <c r="S33" s="5">
        <v>1.0765457757557964E-265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4">
        <v>2.6293612796992245</v>
      </c>
      <c r="BH33" s="4">
        <v>3.21714931921384</v>
      </c>
      <c r="BI33" s="2">
        <f t="shared" si="1"/>
        <v>0.5074712185039797</v>
      </c>
      <c r="BJ33" s="5">
        <f t="shared" si="2"/>
        <v>27798033.584561873</v>
      </c>
      <c r="BK33" s="5"/>
      <c r="BL33" s="5">
        <v>1.1658061671115212</v>
      </c>
      <c r="BM33" s="5">
        <f t="shared" si="3"/>
        <v>3.853704375452851</v>
      </c>
      <c r="BN33" s="5">
        <f t="shared" si="4"/>
        <v>0.055102728398889494</v>
      </c>
      <c r="BO33" s="5">
        <f t="shared" si="5"/>
        <v>159.6122097512402</v>
      </c>
      <c r="BP33" s="5">
        <f t="shared" si="6"/>
        <v>27798037.493368976</v>
      </c>
    </row>
    <row r="34" spans="1:68" ht="12.75">
      <c r="A34" s="5">
        <v>39201.291384586504</v>
      </c>
      <c r="B34" s="2">
        <v>3.3780067851745312</v>
      </c>
      <c r="C34" s="2">
        <f t="shared" si="0"/>
        <v>0.5286605175739176</v>
      </c>
      <c r="D34" s="5">
        <v>2.022584830297861E-07</v>
      </c>
      <c r="E34" s="5">
        <v>0.001845404050172968</v>
      </c>
      <c r="F34" s="5">
        <v>0.26941145377064457</v>
      </c>
      <c r="G34" s="5">
        <v>0.684846036438342</v>
      </c>
      <c r="H34" s="5">
        <v>0.043870915152564055</v>
      </c>
      <c r="I34" s="5">
        <v>2.598811921130811E-05</v>
      </c>
      <c r="J34" s="5">
        <v>2.1058231198214213E-10</v>
      </c>
      <c r="K34" s="5">
        <v>4.486691991599999E-19</v>
      </c>
      <c r="L34" s="5">
        <v>9.304550237673154E-30</v>
      </c>
      <c r="M34" s="5">
        <v>1.4199744209982714E-50</v>
      </c>
      <c r="N34" s="5">
        <v>2.4155489235183615E-74</v>
      </c>
      <c r="O34" s="5">
        <v>8.960080197597615E-102</v>
      </c>
      <c r="P34" s="5">
        <v>3.29322913255369E-133</v>
      </c>
      <c r="Q34" s="5">
        <v>1.2447382967135602E-168</v>
      </c>
      <c r="R34" s="5">
        <v>4.9844771733859125E-208</v>
      </c>
      <c r="S34" s="5">
        <v>2.1669874353488104E-251</v>
      </c>
      <c r="T34" s="5">
        <v>1.0438690933393865E-298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4">
        <v>2.7708200233762943</v>
      </c>
      <c r="BH34" s="4">
        <v>3.3780067851745312</v>
      </c>
      <c r="BI34" s="2">
        <f t="shared" si="1"/>
        <v>0.5286605175739176</v>
      </c>
      <c r="BJ34" s="5">
        <f t="shared" si="2"/>
        <v>27898626.99872895</v>
      </c>
      <c r="BK34" s="5"/>
      <c r="BL34" s="5">
        <v>1.1662402810044628</v>
      </c>
      <c r="BM34" s="5">
        <f t="shared" si="3"/>
        <v>4.887356485424047</v>
      </c>
      <c r="BN34" s="5">
        <f t="shared" si="4"/>
        <v>0.0660757217465296</v>
      </c>
      <c r="BO34" s="5">
        <f t="shared" si="5"/>
        <v>170.54347891271345</v>
      </c>
      <c r="BP34" s="5">
        <f t="shared" si="6"/>
        <v>27898631.952161156</v>
      </c>
    </row>
    <row r="35" spans="1:68" ht="12.75">
      <c r="A35" s="5">
        <v>41161.35595381583</v>
      </c>
      <c r="B35" s="2">
        <v>3.546907124433258</v>
      </c>
      <c r="C35" s="2">
        <f t="shared" si="0"/>
        <v>0.5498498166438558</v>
      </c>
      <c r="D35" s="5">
        <v>7.847870966750928E-08</v>
      </c>
      <c r="E35" s="5">
        <v>0.0008812321285325257</v>
      </c>
      <c r="F35" s="5">
        <v>0.17942055286061004</v>
      </c>
      <c r="G35" s="5">
        <v>0.7328819856901246</v>
      </c>
      <c r="H35" s="5">
        <v>0.0867018678665847</v>
      </c>
      <c r="I35" s="5">
        <v>0.00011428051586910763</v>
      </c>
      <c r="J35" s="5">
        <v>2.459569572404177E-09</v>
      </c>
      <c r="K35" s="5">
        <v>1.977174866346349E-17</v>
      </c>
      <c r="L35" s="5">
        <v>1.8925295289158975E-27</v>
      </c>
      <c r="M35" s="5">
        <v>3.7781891411145366E-47</v>
      </c>
      <c r="N35" s="5">
        <v>1.1448541338318216E-69</v>
      </c>
      <c r="O35" s="5">
        <v>1.1115071481985977E-95</v>
      </c>
      <c r="P35" s="5">
        <v>1.6321237391610762E-125</v>
      </c>
      <c r="Q35" s="5">
        <v>3.761877764641001E-159</v>
      </c>
      <c r="R35" s="5">
        <v>1.4021886913372064E-196</v>
      </c>
      <c r="S35" s="5">
        <v>8.661002975731492E-238</v>
      </c>
      <c r="T35" s="5">
        <v>9.047894023582808E-283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4">
        <v>2.905747183723229</v>
      </c>
      <c r="BH35" s="4">
        <v>3.546907124433258</v>
      </c>
      <c r="BI35" s="2">
        <f t="shared" si="1"/>
        <v>0.5498498166438558</v>
      </c>
      <c r="BJ35" s="5">
        <f t="shared" si="2"/>
        <v>27863972.929924212</v>
      </c>
      <c r="BK35" s="5"/>
      <c r="BL35" s="5">
        <v>1.1671051941083468</v>
      </c>
      <c r="BM35" s="5">
        <f t="shared" si="3"/>
        <v>6.049603467425749</v>
      </c>
      <c r="BN35" s="5">
        <f t="shared" si="4"/>
        <v>0.07808814201534904</v>
      </c>
      <c r="BO35" s="5">
        <f t="shared" si="5"/>
        <v>180.7832960617209</v>
      </c>
      <c r="BP35" s="5">
        <f t="shared" si="6"/>
        <v>27863979.05761582</v>
      </c>
    </row>
    <row r="36" spans="1:68" ht="12.75">
      <c r="A36" s="5">
        <v>43219.42375150662</v>
      </c>
      <c r="B36" s="2">
        <v>3.7242524806549206</v>
      </c>
      <c r="C36" s="2">
        <f t="shared" si="0"/>
        <v>0.5710391157137938</v>
      </c>
      <c r="D36" s="5">
        <v>2.9603367759206174E-08</v>
      </c>
      <c r="E36" s="5">
        <v>0.00040578599985342345</v>
      </c>
      <c r="F36" s="5">
        <v>0.1136093438992485</v>
      </c>
      <c r="G36" s="5">
        <v>0.730312654410464</v>
      </c>
      <c r="H36" s="5">
        <v>0.15523313608342118</v>
      </c>
      <c r="I36" s="5">
        <v>0.0004390260058179734</v>
      </c>
      <c r="J36" s="5">
        <v>2.39978264402911E-08</v>
      </c>
      <c r="K36" s="5">
        <v>6.844397308494424E-16</v>
      </c>
      <c r="L36" s="5">
        <v>2.816359459978033E-25</v>
      </c>
      <c r="M36" s="5">
        <v>6.518800356333148E-44</v>
      </c>
      <c r="N36" s="5">
        <v>3.0730060899837234E-65</v>
      </c>
      <c r="O36" s="5">
        <v>6.696238272936338E-90</v>
      </c>
      <c r="P36" s="5">
        <v>3.3013827742466365E-118</v>
      </c>
      <c r="Q36" s="5">
        <v>3.8219977381642504E-150</v>
      </c>
      <c r="R36" s="5">
        <v>1.0704193190512915E-185</v>
      </c>
      <c r="S36" s="5">
        <v>7.431837156043072E-225</v>
      </c>
      <c r="T36" s="5">
        <v>1.305493780091463E-267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4">
        <v>3.0416902553794802</v>
      </c>
      <c r="BH36" s="4">
        <v>3.7242524806549206</v>
      </c>
      <c r="BI36" s="2">
        <f t="shared" si="1"/>
        <v>0.5710391157137938</v>
      </c>
      <c r="BJ36" s="5">
        <f t="shared" si="2"/>
        <v>27778634.999094177</v>
      </c>
      <c r="BK36" s="5"/>
      <c r="BL36" s="5">
        <v>1.1679873965441796</v>
      </c>
      <c r="BM36" s="5">
        <f t="shared" si="3"/>
        <v>7.420241904918722</v>
      </c>
      <c r="BN36" s="5">
        <f t="shared" si="4"/>
        <v>0.09178066958698622</v>
      </c>
      <c r="BO36" s="5">
        <f t="shared" si="5"/>
        <v>191.10837097886423</v>
      </c>
      <c r="BP36" s="5">
        <f t="shared" si="6"/>
        <v>27778642.51111675</v>
      </c>
    </row>
    <row r="37" spans="1:68" ht="12.75">
      <c r="A37" s="5">
        <v>45380.39493908195</v>
      </c>
      <c r="B37" s="2">
        <v>3.910465104687667</v>
      </c>
      <c r="C37" s="2">
        <f t="shared" si="0"/>
        <v>0.5922284147837319</v>
      </c>
      <c r="D37" s="5">
        <v>1.0836258347876066E-08</v>
      </c>
      <c r="E37" s="5">
        <v>0.00017992225217738905</v>
      </c>
      <c r="F37" s="5">
        <v>0.06834494047874931</v>
      </c>
      <c r="G37" s="5">
        <v>0.6778179478765731</v>
      </c>
      <c r="H37" s="5">
        <v>0.2521787435731485</v>
      </c>
      <c r="I37" s="5">
        <v>0.0014782383295733866</v>
      </c>
      <c r="J37" s="5">
        <v>1.9665350124602035E-07</v>
      </c>
      <c r="K37" s="5">
        <v>1.876764089794519E-14</v>
      </c>
      <c r="L37" s="5">
        <v>3.102521726561565E-23</v>
      </c>
      <c r="M37" s="5">
        <v>7.421842381832638E-41</v>
      </c>
      <c r="N37" s="5">
        <v>4.784482495695069E-61</v>
      </c>
      <c r="O37" s="5">
        <v>2.0212788508897812E-84</v>
      </c>
      <c r="P37" s="5">
        <v>2.835334602425749E-111</v>
      </c>
      <c r="Q37" s="5">
        <v>1.370570206623719E-141</v>
      </c>
      <c r="R37" s="5">
        <v>2.3521041275572917E-175</v>
      </c>
      <c r="S37" s="5">
        <v>1.4685199623421925E-212</v>
      </c>
      <c r="T37" s="5">
        <v>3.404308120445527E-253</v>
      </c>
      <c r="U37" s="5">
        <v>2.9813310036927512E-297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4">
        <v>3.1864309927009957</v>
      </c>
      <c r="BH37" s="4">
        <v>3.910465104687667</v>
      </c>
      <c r="BI37" s="2">
        <f t="shared" si="1"/>
        <v>0.5922284147837319</v>
      </c>
      <c r="BJ37" s="5">
        <f t="shared" si="2"/>
        <v>27714760.72101272</v>
      </c>
      <c r="BK37" s="5"/>
      <c r="BL37" s="5">
        <v>1.1686598143138285</v>
      </c>
      <c r="BM37" s="5">
        <f t="shared" si="3"/>
        <v>9.136315111071868</v>
      </c>
      <c r="BN37" s="5">
        <f t="shared" si="4"/>
        <v>0.108122098140397</v>
      </c>
      <c r="BO37" s="5">
        <f t="shared" si="5"/>
        <v>202.37436626979658</v>
      </c>
      <c r="BP37" s="5">
        <f t="shared" si="6"/>
        <v>27714769.96544993</v>
      </c>
    </row>
    <row r="38" spans="1:68" ht="12.75">
      <c r="A38" s="5">
        <v>47649.41468603604</v>
      </c>
      <c r="B38" s="2">
        <v>4.1059883599220495</v>
      </c>
      <c r="C38" s="2">
        <f t="shared" si="0"/>
        <v>0.6134177138536699</v>
      </c>
      <c r="D38" s="5">
        <v>3.8355938176932866E-09</v>
      </c>
      <c r="E38" s="5">
        <v>7.657380395453517E-05</v>
      </c>
      <c r="F38" s="5">
        <v>0.03896307585053333</v>
      </c>
      <c r="G38" s="5">
        <v>0.5850074213471698</v>
      </c>
      <c r="H38" s="5">
        <v>0.37158332941398126</v>
      </c>
      <c r="I38" s="5">
        <v>0.004368237742197788</v>
      </c>
      <c r="J38" s="5">
        <v>1.3580061594556554E-06</v>
      </c>
      <c r="K38" s="5">
        <v>4.101407125709805E-13</v>
      </c>
      <c r="L38" s="5">
        <v>2.5538032230970815E-21</v>
      </c>
      <c r="M38" s="5">
        <v>5.659232834825219E-38</v>
      </c>
      <c r="N38" s="5">
        <v>4.4123838150452435E-57</v>
      </c>
      <c r="O38" s="5">
        <v>3.143651776390321E-79</v>
      </c>
      <c r="P38" s="5">
        <v>1.0716152929694336E-104</v>
      </c>
      <c r="Q38" s="5">
        <v>1.8139225945927347E-133</v>
      </c>
      <c r="R38" s="5">
        <v>1.5707728342367957E-165</v>
      </c>
      <c r="S38" s="5">
        <v>7.13070650618096E-201</v>
      </c>
      <c r="T38" s="5">
        <v>1.7319443468715075E-239</v>
      </c>
      <c r="U38" s="5">
        <v>2.2899401317560515E-281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4">
        <v>3.3412076439532723</v>
      </c>
      <c r="BH38" s="4">
        <v>4.1059883599220495</v>
      </c>
      <c r="BI38" s="2">
        <f t="shared" si="1"/>
        <v>0.6134177138536699</v>
      </c>
      <c r="BJ38" s="5">
        <f t="shared" si="2"/>
        <v>27677112.757038694</v>
      </c>
      <c r="BK38" s="5"/>
      <c r="BL38" s="5">
        <v>1.1692387253360506</v>
      </c>
      <c r="BM38" s="5">
        <f t="shared" si="3"/>
        <v>11.302412774804502</v>
      </c>
      <c r="BN38" s="5">
        <f t="shared" si="4"/>
        <v>0.1277338376774866</v>
      </c>
      <c r="BO38" s="5">
        <f t="shared" si="5"/>
        <v>214.74666259908074</v>
      </c>
      <c r="BP38" s="5">
        <f t="shared" si="6"/>
        <v>27677124.187185306</v>
      </c>
    </row>
    <row r="39" spans="1:68" ht="12.75">
      <c r="A39" s="5">
        <v>50031.88542033784</v>
      </c>
      <c r="B39" s="2">
        <v>4.311287777918152</v>
      </c>
      <c r="C39" s="2">
        <f t="shared" si="0"/>
        <v>0.634607012923608</v>
      </c>
      <c r="D39" s="5">
        <v>1.311463656574624E-09</v>
      </c>
      <c r="E39" s="5">
        <v>3.1260159439158E-05</v>
      </c>
      <c r="F39" s="5">
        <v>0.021048791770865632</v>
      </c>
      <c r="G39" s="5">
        <v>0.4699127855450361</v>
      </c>
      <c r="H39" s="5">
        <v>0.4976298513889443</v>
      </c>
      <c r="I39" s="5">
        <v>0.011369363380364511</v>
      </c>
      <c r="J39" s="5">
        <v>7.946436684537045E-06</v>
      </c>
      <c r="K39" s="5">
        <v>7.2020902357582284E-12</v>
      </c>
      <c r="L39" s="5">
        <v>1.588521542469625E-19</v>
      </c>
      <c r="M39" s="5">
        <v>2.938031287003203E-35</v>
      </c>
      <c r="N39" s="5">
        <v>2.4647300068453067E-53</v>
      </c>
      <c r="O39" s="5">
        <v>2.593164180391635E-74</v>
      </c>
      <c r="P39" s="5">
        <v>1.848567950769417E-98</v>
      </c>
      <c r="Q39" s="5">
        <v>9.266540465433471E-126</v>
      </c>
      <c r="R39" s="5">
        <v>3.365239992986775E-156</v>
      </c>
      <c r="S39" s="5">
        <v>9.072781024399358E-190</v>
      </c>
      <c r="T39" s="5">
        <v>1.8533115482293085E-226</v>
      </c>
      <c r="U39" s="5">
        <v>2.9184125450326264E-266</v>
      </c>
      <c r="V39" s="5">
        <v>3.595655869482825E-309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4">
        <v>3.4992811014644003</v>
      </c>
      <c r="BH39" s="4">
        <v>4.311287777918152</v>
      </c>
      <c r="BI39" s="2">
        <f t="shared" si="1"/>
        <v>0.634607012923608</v>
      </c>
      <c r="BJ39" s="5">
        <f t="shared" si="2"/>
        <v>27606213.918627776</v>
      </c>
      <c r="BK39" s="5"/>
      <c r="BL39" s="5">
        <v>1.1700561418543074</v>
      </c>
      <c r="BM39" s="5">
        <f t="shared" si="3"/>
        <v>13.898033028725662</v>
      </c>
      <c r="BN39" s="5">
        <f t="shared" si="4"/>
        <v>0.15035805700377539</v>
      </c>
      <c r="BO39" s="5">
        <f t="shared" si="5"/>
        <v>227.47816012421566</v>
      </c>
      <c r="BP39" s="5">
        <f t="shared" si="6"/>
        <v>27606227.967018865</v>
      </c>
    </row>
    <row r="40" spans="1:68" ht="12.75">
      <c r="A40" s="5">
        <v>52533.47969135473</v>
      </c>
      <c r="B40" s="2">
        <v>4.526852166814059</v>
      </c>
      <c r="C40" s="2">
        <f t="shared" si="0"/>
        <v>0.655796311993546</v>
      </c>
      <c r="D40" s="5">
        <v>4.3472558775861533E-10</v>
      </c>
      <c r="E40" s="5">
        <v>1.2289328320863437E-05</v>
      </c>
      <c r="F40" s="5">
        <v>0.01082406488588922</v>
      </c>
      <c r="G40" s="5">
        <v>0.3531955990308575</v>
      </c>
      <c r="H40" s="5">
        <v>0.6096553171198915</v>
      </c>
      <c r="I40" s="5">
        <v>0.02627293779437675</v>
      </c>
      <c r="J40" s="5">
        <v>3.9791303051855026E-05</v>
      </c>
      <c r="K40" s="5">
        <v>1.0288678913485093E-10</v>
      </c>
      <c r="L40" s="5">
        <v>7.581842107166437E-18</v>
      </c>
      <c r="M40" s="5">
        <v>1.0597595834440201E-32</v>
      </c>
      <c r="N40" s="5">
        <v>8.557384856676631E-50</v>
      </c>
      <c r="O40" s="5">
        <v>1.1715938109566626E-69</v>
      </c>
      <c r="P40" s="5">
        <v>1.51378408571107E-92</v>
      </c>
      <c r="Q40" s="5">
        <v>1.9157274486266398E-118</v>
      </c>
      <c r="R40" s="5">
        <v>2.446390796933841E-147</v>
      </c>
      <c r="S40" s="5">
        <v>3.2303534070209005E-179</v>
      </c>
      <c r="T40" s="5">
        <v>4.501569651334699E-214</v>
      </c>
      <c r="U40" s="5">
        <v>6.735568820014347E-252</v>
      </c>
      <c r="V40" s="5">
        <v>1.0983073360372199E-292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4">
        <v>3.6514719221826404</v>
      </c>
      <c r="BH40" s="4">
        <v>4.526852166814059</v>
      </c>
      <c r="BI40" s="2">
        <f t="shared" si="1"/>
        <v>0.655796311993546</v>
      </c>
      <c r="BJ40" s="5">
        <f t="shared" si="2"/>
        <v>27435108.62966686</v>
      </c>
      <c r="BK40" s="5"/>
      <c r="BL40" s="5">
        <v>1.1713597010960555</v>
      </c>
      <c r="BM40" s="5">
        <f t="shared" si="3"/>
        <v>16.7804792851216</v>
      </c>
      <c r="BN40" s="5">
        <f t="shared" si="4"/>
        <v>0.17506073886267615</v>
      </c>
      <c r="BO40" s="5">
        <f t="shared" si="5"/>
        <v>239.48673766282698</v>
      </c>
      <c r="BP40" s="5">
        <f t="shared" si="6"/>
        <v>27435125.585206885</v>
      </c>
    </row>
    <row r="41" spans="1:68" ht="12.75">
      <c r="A41" s="5">
        <v>55160.15367592247</v>
      </c>
      <c r="B41" s="2">
        <v>4.753194775154762</v>
      </c>
      <c r="C41" s="2">
        <f t="shared" si="0"/>
        <v>0.6769856110634841</v>
      </c>
      <c r="D41" s="5">
        <v>1.4060561232293115E-10</v>
      </c>
      <c r="E41" s="5">
        <v>4.684064326188976E-06</v>
      </c>
      <c r="F41" s="5">
        <v>0.005337212285923191</v>
      </c>
      <c r="G41" s="5">
        <v>0.25042729603638314</v>
      </c>
      <c r="H41" s="5">
        <v>0.689578355168868</v>
      </c>
      <c r="I41" s="5">
        <v>0.05447981855643192</v>
      </c>
      <c r="J41" s="5">
        <v>0.00017263253391648547</v>
      </c>
      <c r="K41" s="5">
        <v>1.2135451168066483E-09</v>
      </c>
      <c r="L41" s="5">
        <v>2.8259318690368756E-16</v>
      </c>
      <c r="M41" s="5">
        <v>2.7157717332930983E-30</v>
      </c>
      <c r="N41" s="5">
        <v>1.898344160778927E-46</v>
      </c>
      <c r="O41" s="5">
        <v>2.998317133608861E-65</v>
      </c>
      <c r="P41" s="5">
        <v>6.127516507855808E-87</v>
      </c>
      <c r="Q41" s="5">
        <v>1.6816196731603344E-111</v>
      </c>
      <c r="R41" s="5">
        <v>6.3847932800500705E-139</v>
      </c>
      <c r="S41" s="5">
        <v>3.4367776759093625E-169</v>
      </c>
      <c r="T41" s="5">
        <v>2.6766970225608063E-202</v>
      </c>
      <c r="U41" s="5">
        <v>3.0689994165831607E-238</v>
      </c>
      <c r="V41" s="5">
        <v>5.257595193753557E-277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4">
        <v>3.793709313901271</v>
      </c>
      <c r="BH41" s="4">
        <v>4.753194775154762</v>
      </c>
      <c r="BI41" s="2">
        <f t="shared" si="1"/>
        <v>0.6769856110634841</v>
      </c>
      <c r="BJ41" s="5">
        <f t="shared" si="2"/>
        <v>27146476.649717156</v>
      </c>
      <c r="BK41" s="5"/>
      <c r="BL41" s="5">
        <v>1.173119877277269</v>
      </c>
      <c r="BM41" s="5">
        <f t="shared" si="3"/>
        <v>19.82394745786304</v>
      </c>
      <c r="BN41" s="5">
        <f t="shared" si="4"/>
        <v>0.20117391260964848</v>
      </c>
      <c r="BO41" s="5">
        <f t="shared" si="5"/>
        <v>250.24430072135763</v>
      </c>
      <c r="BP41" s="5">
        <f t="shared" si="6"/>
        <v>27146496.674838528</v>
      </c>
    </row>
    <row r="42" spans="1:68" ht="12.75">
      <c r="A42" s="5">
        <v>57918.16135971859</v>
      </c>
      <c r="B42" s="2">
        <v>4.990854513912501</v>
      </c>
      <c r="C42" s="2">
        <f t="shared" si="0"/>
        <v>0.6981749101334223</v>
      </c>
      <c r="D42" s="5">
        <v>4.460744636947027E-11</v>
      </c>
      <c r="E42" s="5">
        <v>1.7405879988564776E-06</v>
      </c>
      <c r="F42" s="5">
        <v>0.0025389172685676836</v>
      </c>
      <c r="G42" s="5">
        <v>0.16865656485255215</v>
      </c>
      <c r="H42" s="5">
        <v>0.7258320385566174</v>
      </c>
      <c r="I42" s="5">
        <v>0.1023146989336869</v>
      </c>
      <c r="J42" s="5">
        <v>0.0006560277805563234</v>
      </c>
      <c r="K42" s="5">
        <v>1.1975404882287715E-08</v>
      </c>
      <c r="L42" s="5">
        <v>8.356964789393023E-15</v>
      </c>
      <c r="M42" s="5">
        <v>5.046200362748567E-28</v>
      </c>
      <c r="N42" s="5">
        <v>2.7600394889481827E-43</v>
      </c>
      <c r="O42" s="5">
        <v>4.484011138986009E-61</v>
      </c>
      <c r="P42" s="5">
        <v>1.273061747557066E-81</v>
      </c>
      <c r="Q42" s="5">
        <v>6.555347404356778E-105</v>
      </c>
      <c r="R42" s="5">
        <v>6.307319323430054E-131</v>
      </c>
      <c r="S42" s="5">
        <v>1.1620011377262433E-159</v>
      </c>
      <c r="T42" s="5">
        <v>4.183488295881288E-191</v>
      </c>
      <c r="U42" s="5">
        <v>2.9946596262086386E-225</v>
      </c>
      <c r="V42" s="5">
        <v>4.325897420563311E-262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4">
        <v>3.9298871690889334</v>
      </c>
      <c r="BH42" s="4">
        <v>4.990854513912501</v>
      </c>
      <c r="BI42" s="2">
        <f t="shared" si="1"/>
        <v>0.6981749101334223</v>
      </c>
      <c r="BJ42" s="5">
        <f t="shared" si="2"/>
        <v>26781827.10339011</v>
      </c>
      <c r="BK42" s="5"/>
      <c r="BL42" s="5">
        <v>1.1750690815881946</v>
      </c>
      <c r="BM42" s="5">
        <f t="shared" si="3"/>
        <v>23.07680297190149</v>
      </c>
      <c r="BN42" s="5">
        <f t="shared" si="4"/>
        <v>0.2291471205440085</v>
      </c>
      <c r="BO42" s="5">
        <f t="shared" si="5"/>
        <v>260.1661923048615</v>
      </c>
      <c r="BP42" s="5">
        <f t="shared" si="6"/>
        <v>26781850.409340203</v>
      </c>
    </row>
    <row r="43" spans="1:68" ht="12.75">
      <c r="A43" s="5">
        <v>60814.069427704526</v>
      </c>
      <c r="B43" s="2">
        <v>5.240397239608126</v>
      </c>
      <c r="C43" s="2">
        <f t="shared" si="0"/>
        <v>0.7193642092033603</v>
      </c>
      <c r="D43" s="5">
        <v>1.3897318631000254E-11</v>
      </c>
      <c r="E43" s="5">
        <v>6.315022488262983E-07</v>
      </c>
      <c r="F43" s="5">
        <v>0.0011674478812302546</v>
      </c>
      <c r="G43" s="5">
        <v>0.10817990487334865</v>
      </c>
      <c r="H43" s="5">
        <v>0.713563062004755</v>
      </c>
      <c r="I43" s="5">
        <v>0.1748908463863732</v>
      </c>
      <c r="J43" s="5">
        <v>0.002198007601561141</v>
      </c>
      <c r="K43" s="5">
        <v>9.973638740290796E-08</v>
      </c>
      <c r="L43" s="5">
        <v>1.9830041553609988E-13</v>
      </c>
      <c r="M43" s="5">
        <v>6.905130114308361E-26</v>
      </c>
      <c r="N43" s="5">
        <v>2.6841229296327196E-40</v>
      </c>
      <c r="O43" s="5">
        <v>4.021212266871604E-57</v>
      </c>
      <c r="P43" s="5">
        <v>1.4016981813103366E-76</v>
      </c>
      <c r="Q43" s="5">
        <v>1.1798505353936898E-98</v>
      </c>
      <c r="R43" s="5">
        <v>2.4706649634789075E-123</v>
      </c>
      <c r="S43" s="5">
        <v>1.3189394632324907E-150</v>
      </c>
      <c r="T43" s="5">
        <v>1.831967036672887E-180</v>
      </c>
      <c r="U43" s="5">
        <v>6.735950187993084E-213</v>
      </c>
      <c r="V43" s="5">
        <v>6.654438789004163E-248</v>
      </c>
      <c r="W43" s="5">
        <v>2.6822417664534492E-294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4">
        <v>4.068770465601306</v>
      </c>
      <c r="BH43" s="4">
        <v>5.240397239608126</v>
      </c>
      <c r="BI43" s="2">
        <f t="shared" si="1"/>
        <v>0.7193642092033603</v>
      </c>
      <c r="BJ43" s="5">
        <f t="shared" si="2"/>
        <v>26407908.8193254</v>
      </c>
      <c r="BK43" s="5"/>
      <c r="BL43" s="5">
        <v>1.176885570543565</v>
      </c>
      <c r="BM43" s="5">
        <f t="shared" si="3"/>
        <v>26.791469605012214</v>
      </c>
      <c r="BN43" s="5">
        <f t="shared" si="4"/>
        <v>0.26059038071419727</v>
      </c>
      <c r="BO43" s="5">
        <f t="shared" si="5"/>
        <v>270.27443339543635</v>
      </c>
      <c r="BP43" s="5">
        <f t="shared" si="6"/>
        <v>26407935.871385384</v>
      </c>
    </row>
    <row r="44" spans="1:68" ht="12.75">
      <c r="A44" s="5">
        <v>63854.77289908975</v>
      </c>
      <c r="B44" s="2">
        <v>5.502417101588532</v>
      </c>
      <c r="C44" s="2">
        <f t="shared" si="0"/>
        <v>0.7405535082732984</v>
      </c>
      <c r="D44" s="5">
        <v>4.238770636574018E-12</v>
      </c>
      <c r="E44" s="5">
        <v>2.230722652508604E-07</v>
      </c>
      <c r="F44" s="5">
        <v>0.0005176956256118124</v>
      </c>
      <c r="G44" s="5">
        <v>0.06597983122096986</v>
      </c>
      <c r="H44" s="5">
        <v>0.6547500165590702</v>
      </c>
      <c r="I44" s="5">
        <v>0.2722451566903574</v>
      </c>
      <c r="J44" s="5">
        <v>0.006506372867936993</v>
      </c>
      <c r="K44" s="5">
        <v>7.039557493854341E-07</v>
      </c>
      <c r="L44" s="5">
        <v>3.80041305672454E-12</v>
      </c>
      <c r="M44" s="5">
        <v>7.032880787398817E-24</v>
      </c>
      <c r="N44" s="5">
        <v>1.7727361661558452E-37</v>
      </c>
      <c r="O44" s="5">
        <v>2.2070677346460027E-53</v>
      </c>
      <c r="P44" s="5">
        <v>8.396959388487768E-72</v>
      </c>
      <c r="Q44" s="5">
        <v>1.0132003618052493E-92</v>
      </c>
      <c r="R44" s="5">
        <v>3.9946149010086986E-116</v>
      </c>
      <c r="S44" s="5">
        <v>5.273155305067488E-142</v>
      </c>
      <c r="T44" s="5">
        <v>2.3787013148564102E-170</v>
      </c>
      <c r="U44" s="5">
        <v>3.730693772247342E-201</v>
      </c>
      <c r="V44" s="5">
        <v>2.064726666938988E-234</v>
      </c>
      <c r="W44" s="5">
        <v>1.5698137621698994E-278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4">
        <v>4.218244122602737</v>
      </c>
      <c r="BH44" s="4">
        <v>5.502417101588532</v>
      </c>
      <c r="BI44" s="2">
        <f t="shared" si="1"/>
        <v>0.7405535082732984</v>
      </c>
      <c r="BJ44" s="5">
        <f t="shared" si="2"/>
        <v>26074334.485335153</v>
      </c>
      <c r="BK44" s="5"/>
      <c r="BL44" s="5">
        <v>1.1783878845954217</v>
      </c>
      <c r="BM44" s="5">
        <f t="shared" si="3"/>
        <v>31.314428185884857</v>
      </c>
      <c r="BN44" s="5">
        <f t="shared" si="4"/>
        <v>0.29754906435832434</v>
      </c>
      <c r="BO44" s="5">
        <f t="shared" si="5"/>
        <v>281.5143925683094</v>
      </c>
      <c r="BP44" s="5">
        <f t="shared" si="6"/>
        <v>26074366.097312402</v>
      </c>
    </row>
    <row r="45" spans="1:68" ht="12.75">
      <c r="A45" s="5">
        <v>67047.51154404425</v>
      </c>
      <c r="B45" s="2">
        <v>5.77753795666796</v>
      </c>
      <c r="C45" s="2">
        <f t="shared" si="0"/>
        <v>0.7617428073432365</v>
      </c>
      <c r="D45" s="5">
        <v>1.2594949068403437E-12</v>
      </c>
      <c r="E45" s="5">
        <v>7.636323802141314E-08</v>
      </c>
      <c r="F45" s="5">
        <v>0.00022046171117160596</v>
      </c>
      <c r="G45" s="5">
        <v>0.03812961846631533</v>
      </c>
      <c r="H45" s="5">
        <v>0.5592622337453955</v>
      </c>
      <c r="I45" s="5">
        <v>0.38536819973396325</v>
      </c>
      <c r="J45" s="5">
        <v>0.017015190901394216</v>
      </c>
      <c r="K45" s="5">
        <v>4.219018186513278E-06</v>
      </c>
      <c r="L45" s="5">
        <v>5.907601214408555E-11</v>
      </c>
      <c r="M45" s="5">
        <v>5.375008552862371E-22</v>
      </c>
      <c r="N45" s="5">
        <v>8.051301971922268E-35</v>
      </c>
      <c r="O45" s="5">
        <v>7.54432014543728E-50</v>
      </c>
      <c r="P45" s="5">
        <v>2.8006777856144038E-67</v>
      </c>
      <c r="Q45" s="5">
        <v>4.274913046642522E-87</v>
      </c>
      <c r="R45" s="5">
        <v>2.764088419068566E-109</v>
      </c>
      <c r="S45" s="5">
        <v>7.757947736390094E-134</v>
      </c>
      <c r="T45" s="5">
        <v>9.646498084510216E-161</v>
      </c>
      <c r="U45" s="5">
        <v>5.406635151251204E-190</v>
      </c>
      <c r="V45" s="5">
        <v>1.3863150219603421E-221</v>
      </c>
      <c r="W45" s="5">
        <v>1.5518204584091421E-263</v>
      </c>
      <c r="X45" s="5">
        <v>5.44502456578162E-309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4">
        <v>4.3808404678442034</v>
      </c>
      <c r="BH45" s="4">
        <v>5.77753795666796</v>
      </c>
      <c r="BI45" s="2">
        <f t="shared" si="1"/>
        <v>0.7617428073432365</v>
      </c>
      <c r="BJ45" s="5">
        <f t="shared" si="2"/>
        <v>25789900.19937746</v>
      </c>
      <c r="BK45" s="5"/>
      <c r="BL45" s="5">
        <v>1.1796198205351205</v>
      </c>
      <c r="BM45" s="5">
        <f t="shared" si="3"/>
        <v>36.92142692108925</v>
      </c>
      <c r="BN45" s="5">
        <f t="shared" si="4"/>
        <v>0.3415312306515179</v>
      </c>
      <c r="BO45" s="5">
        <f t="shared" si="5"/>
        <v>294.20998338453563</v>
      </c>
      <c r="BP45" s="5">
        <f t="shared" si="6"/>
        <v>25789937.462335613</v>
      </c>
    </row>
    <row r="46" spans="1:68" ht="12.75">
      <c r="A46" s="5">
        <v>70399.88712124646</v>
      </c>
      <c r="B46" s="2">
        <v>6.066414854501358</v>
      </c>
      <c r="C46" s="2">
        <f t="shared" si="0"/>
        <v>0.7829321064131746</v>
      </c>
      <c r="D46" s="5">
        <v>3.631955602785527E-13</v>
      </c>
      <c r="E46" s="5">
        <v>2.5242928921287455E-08</v>
      </c>
      <c r="F46" s="5">
        <v>8.987730261994434E-05</v>
      </c>
      <c r="G46" s="5">
        <v>0.02082642490127509</v>
      </c>
      <c r="H46" s="5">
        <v>0.4439487312169893</v>
      </c>
      <c r="I46" s="5">
        <v>0.49576884830550527</v>
      </c>
      <c r="J46" s="5">
        <v>0.039344562811222165</v>
      </c>
      <c r="K46" s="5">
        <v>2.1529470592443106E-05</v>
      </c>
      <c r="L46" s="5">
        <v>7.48503802811982E-10</v>
      </c>
      <c r="M46" s="5">
        <v>3.1091941402918185E-20</v>
      </c>
      <c r="N46" s="5">
        <v>2.546898624715438E-32</v>
      </c>
      <c r="O46" s="5">
        <v>1.6344168455631763E-46</v>
      </c>
      <c r="P46" s="5">
        <v>5.320935628819492E-63</v>
      </c>
      <c r="Q46" s="5">
        <v>9.120512498346697E-82</v>
      </c>
      <c r="R46" s="5">
        <v>8.480001886181844E-103</v>
      </c>
      <c r="S46" s="5">
        <v>4.382560177812318E-126</v>
      </c>
      <c r="T46" s="5">
        <v>1.2849099828172959E-151</v>
      </c>
      <c r="U46" s="5">
        <v>2.174387925804831E-179</v>
      </c>
      <c r="V46" s="5">
        <v>2.155578273915127E-209</v>
      </c>
      <c r="W46" s="5">
        <v>2.805797167075227E-249</v>
      </c>
      <c r="X46" s="5">
        <v>1.6643199332185147E-292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4">
        <v>4.553516310096989</v>
      </c>
      <c r="BH46" s="4">
        <v>6.066414854501358</v>
      </c>
      <c r="BI46" s="2">
        <f t="shared" si="1"/>
        <v>0.7829321064131746</v>
      </c>
      <c r="BJ46" s="5">
        <f t="shared" si="2"/>
        <v>25529941.562066574</v>
      </c>
      <c r="BK46" s="5"/>
      <c r="BL46" s="5">
        <v>1.1807631569150765</v>
      </c>
      <c r="BM46" s="5">
        <f t="shared" si="3"/>
        <v>43.71506402479203</v>
      </c>
      <c r="BN46" s="5">
        <f t="shared" si="4"/>
        <v>0.39300081166161954</v>
      </c>
      <c r="BO46" s="5">
        <f t="shared" si="5"/>
        <v>308.01378225728536</v>
      </c>
      <c r="BP46" s="5">
        <f t="shared" si="6"/>
        <v>25529985.67013141</v>
      </c>
    </row>
    <row r="47" spans="1:68" ht="12.75">
      <c r="A47" s="5">
        <v>73919.88147730878</v>
      </c>
      <c r="B47" s="2">
        <v>6.369735597226425</v>
      </c>
      <c r="C47" s="2">
        <f t="shared" si="0"/>
        <v>0.8041214054831126</v>
      </c>
      <c r="D47" s="5">
        <v>1.0150452796239789E-13</v>
      </c>
      <c r="E47" s="5">
        <v>8.048748111289499E-09</v>
      </c>
      <c r="F47" s="5">
        <v>3.50526268875448E-05</v>
      </c>
      <c r="G47" s="5">
        <v>0.010750486773907797</v>
      </c>
      <c r="H47" s="5">
        <v>0.32774522721253607</v>
      </c>
      <c r="I47" s="5">
        <v>0.5806849050462001</v>
      </c>
      <c r="J47" s="5">
        <v>0.08069031190368961</v>
      </c>
      <c r="K47" s="5">
        <v>9.400060395675839E-05</v>
      </c>
      <c r="L47" s="5">
        <v>7.78397245828159E-09</v>
      </c>
      <c r="M47" s="5">
        <v>1.3756046458346611E-18</v>
      </c>
      <c r="N47" s="5">
        <v>5.69316907864593E-30</v>
      </c>
      <c r="O47" s="5">
        <v>2.2870141346039393E-43</v>
      </c>
      <c r="P47" s="5">
        <v>5.898329245248358E-59</v>
      </c>
      <c r="Q47" s="5">
        <v>1.0136000607979264E-76</v>
      </c>
      <c r="R47" s="5">
        <v>1.195696902750721E-96</v>
      </c>
      <c r="S47" s="5">
        <v>9.922068143930122E-119</v>
      </c>
      <c r="T47" s="5">
        <v>5.911090026747802E-143</v>
      </c>
      <c r="U47" s="5">
        <v>2.5723131802913635E-169</v>
      </c>
      <c r="V47" s="5">
        <v>8.29877421974096E-198</v>
      </c>
      <c r="W47" s="5">
        <v>1.0032712259393E-235</v>
      </c>
      <c r="X47" s="5">
        <v>7.893716734549653E-277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4">
        <v>4.731526945627005</v>
      </c>
      <c r="BH47" s="4">
        <v>6.369735597226425</v>
      </c>
      <c r="BI47" s="2">
        <f t="shared" si="1"/>
        <v>0.8041214054831126</v>
      </c>
      <c r="BJ47" s="5">
        <f t="shared" si="2"/>
        <v>25264746.3745238</v>
      </c>
      <c r="BK47" s="5"/>
      <c r="BL47" s="5">
        <v>1.1819693503179167</v>
      </c>
      <c r="BM47" s="5">
        <f t="shared" si="3"/>
        <v>51.67834242333154</v>
      </c>
      <c r="BN47" s="5">
        <f t="shared" si="4"/>
        <v>0.45180534084699986</v>
      </c>
      <c r="BO47" s="5">
        <f t="shared" si="5"/>
        <v>322.35336505235864</v>
      </c>
      <c r="BP47" s="5">
        <f t="shared" si="6"/>
        <v>25264798.504671566</v>
      </c>
    </row>
    <row r="48" spans="1:68" ht="12.75">
      <c r="A48" s="5">
        <v>77615.87555117422</v>
      </c>
      <c r="B48" s="2">
        <v>6.688222377087747</v>
      </c>
      <c r="C48" s="2">
        <f t="shared" si="0"/>
        <v>0.8253107045530508</v>
      </c>
      <c r="D48" s="5">
        <v>2.7505576155544226E-14</v>
      </c>
      <c r="E48" s="5">
        <v>2.4770697947078535E-09</v>
      </c>
      <c r="F48" s="5">
        <v>1.3091921103496725E-05</v>
      </c>
      <c r="G48" s="5">
        <v>0.005253071166164623</v>
      </c>
      <c r="H48" s="5">
        <v>0.22556354588666863</v>
      </c>
      <c r="I48" s="5">
        <v>0.6213581126518812</v>
      </c>
      <c r="J48" s="5">
        <v>0.14745870579925857</v>
      </c>
      <c r="K48" s="5">
        <v>0.00035340310016326973</v>
      </c>
      <c r="L48" s="5">
        <v>6.699766298919899E-08</v>
      </c>
      <c r="M48" s="5">
        <v>4.7098012499319445E-17</v>
      </c>
      <c r="N48" s="5">
        <v>9.133065650125444E-28</v>
      </c>
      <c r="O48" s="5">
        <v>2.1082402622019336E-40</v>
      </c>
      <c r="P48" s="5">
        <v>3.909942291854514E-55</v>
      </c>
      <c r="Q48" s="5">
        <v>6.046434762097688E-72</v>
      </c>
      <c r="R48" s="5">
        <v>8.032423169347138E-91</v>
      </c>
      <c r="S48" s="5">
        <v>9.393376697083685E-112</v>
      </c>
      <c r="T48" s="5">
        <v>9.86921227297507E-135</v>
      </c>
      <c r="U48" s="5">
        <v>9.478409492604194E-160</v>
      </c>
      <c r="V48" s="5">
        <v>8.445465785390745E-187</v>
      </c>
      <c r="W48" s="5">
        <v>7.655730132870095E-223</v>
      </c>
      <c r="X48" s="5">
        <v>6.341749315178138E-262</v>
      </c>
      <c r="Y48" s="5">
        <v>4.443381887141438E-304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4">
        <v>4.91205673910185</v>
      </c>
      <c r="BH48" s="4">
        <v>6.688222377087747</v>
      </c>
      <c r="BI48" s="2">
        <f t="shared" si="1"/>
        <v>0.8253107045530508</v>
      </c>
      <c r="BJ48" s="5">
        <f t="shared" si="2"/>
        <v>24979727.74998982</v>
      </c>
      <c r="BK48" s="5"/>
      <c r="BL48" s="5">
        <v>1.1832898539009467</v>
      </c>
      <c r="BM48" s="5">
        <f t="shared" si="3"/>
        <v>60.8168904013113</v>
      </c>
      <c r="BN48" s="5">
        <f t="shared" si="4"/>
        <v>0.518002887892376</v>
      </c>
      <c r="BO48" s="5">
        <f t="shared" si="5"/>
        <v>336.8742925894706</v>
      </c>
      <c r="BP48" s="5">
        <f t="shared" si="6"/>
        <v>24979789.084883105</v>
      </c>
    </row>
    <row r="49" spans="1:68" ht="12.75">
      <c r="A49" s="5">
        <v>81496.66932873293</v>
      </c>
      <c r="B49" s="2">
        <v>7.0226334959421335</v>
      </c>
      <c r="C49" s="2">
        <f t="shared" si="0"/>
        <v>0.8465000036229887</v>
      </c>
      <c r="D49" s="5">
        <v>7.235448727613361E-15</v>
      </c>
      <c r="E49" s="5">
        <v>7.368552500722217E-10</v>
      </c>
      <c r="F49" s="5">
        <v>4.691087235532061E-06</v>
      </c>
      <c r="G49" s="5">
        <v>0.0024354839181710574</v>
      </c>
      <c r="H49" s="5">
        <v>0.14516497003744147</v>
      </c>
      <c r="I49" s="5">
        <v>0.6098646462495098</v>
      </c>
      <c r="J49" s="5">
        <v>0.2413777964821184</v>
      </c>
      <c r="K49" s="5">
        <v>0.0011519300273956858</v>
      </c>
      <c r="L49" s="5">
        <v>4.814612638175371E-07</v>
      </c>
      <c r="M49" s="5">
        <v>1.262864725418003E-15</v>
      </c>
      <c r="N49" s="5">
        <v>1.0679243711566568E-25</v>
      </c>
      <c r="O49" s="5">
        <v>1.3056541977031672E-37</v>
      </c>
      <c r="P49" s="5">
        <v>1.587909433590772E-51</v>
      </c>
      <c r="Q49" s="5">
        <v>1.9937249074629367E-67</v>
      </c>
      <c r="R49" s="5">
        <v>2.662478392818593E-85</v>
      </c>
      <c r="S49" s="5">
        <v>3.875235199752181E-105</v>
      </c>
      <c r="T49" s="5">
        <v>6.27420637856815E-127</v>
      </c>
      <c r="U49" s="5">
        <v>1.1496745735955893E-150</v>
      </c>
      <c r="V49" s="5">
        <v>2.4198552154462246E-176</v>
      </c>
      <c r="W49" s="5">
        <v>1.341479408086015E-210</v>
      </c>
      <c r="X49" s="5">
        <v>9.389007307653142E-248</v>
      </c>
      <c r="Y49" s="5">
        <v>7.712129516758658E-288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4">
        <v>5.093633086837757</v>
      </c>
      <c r="BH49" s="4">
        <v>7.0226334959421335</v>
      </c>
      <c r="BI49" s="2">
        <f t="shared" si="1"/>
        <v>0.8465000036229887</v>
      </c>
      <c r="BJ49" s="5">
        <f t="shared" si="2"/>
        <v>24669632.78426011</v>
      </c>
      <c r="BK49" s="5"/>
      <c r="BL49" s="5">
        <v>1.1847558725854928</v>
      </c>
      <c r="BM49" s="5">
        <f t="shared" si="3"/>
        <v>71.16246402908564</v>
      </c>
      <c r="BN49" s="5">
        <f t="shared" si="4"/>
        <v>0.5918609408715849</v>
      </c>
      <c r="BO49" s="5">
        <f t="shared" si="5"/>
        <v>351.3785218321477</v>
      </c>
      <c r="BP49" s="5">
        <f t="shared" si="6"/>
        <v>24669704.53858508</v>
      </c>
    </row>
    <row r="50" spans="1:68" ht="12.75">
      <c r="A50" s="5">
        <v>85571.50279516957</v>
      </c>
      <c r="B50" s="2">
        <v>7.37376517073924</v>
      </c>
      <c r="C50" s="2">
        <f t="shared" si="0"/>
        <v>0.8676893026929269</v>
      </c>
      <c r="D50" s="5">
        <v>1.851945953535567E-15</v>
      </c>
      <c r="E50" s="5">
        <v>2.1240179166751034E-10</v>
      </c>
      <c r="F50" s="5">
        <v>1.6172739390667201E-06</v>
      </c>
      <c r="G50" s="5">
        <v>0.0010750416701512803</v>
      </c>
      <c r="H50" s="5">
        <v>0.08771979466294523</v>
      </c>
      <c r="I50" s="5">
        <v>0.5518182537551977</v>
      </c>
      <c r="J50" s="5">
        <v>0.35610184338220335</v>
      </c>
      <c r="K50" s="5">
        <v>0.003280532740864931</v>
      </c>
      <c r="L50" s="5">
        <v>2.916302267839495E-06</v>
      </c>
      <c r="M50" s="5">
        <v>2.6853831391530832E-14</v>
      </c>
      <c r="N50" s="5">
        <v>9.24827321563401E-24</v>
      </c>
      <c r="O50" s="5">
        <v>5.541327217162873E-35</v>
      </c>
      <c r="P50" s="5">
        <v>4.0478340745855025E-48</v>
      </c>
      <c r="Q50" s="5">
        <v>3.7412732366986575E-63</v>
      </c>
      <c r="R50" s="5">
        <v>4.50757931682815E-80</v>
      </c>
      <c r="S50" s="5">
        <v>7.254447093372559E-99</v>
      </c>
      <c r="T50" s="5">
        <v>1.591695141249114E-119</v>
      </c>
      <c r="U50" s="5">
        <v>4.844140484388276E-142</v>
      </c>
      <c r="V50" s="5">
        <v>2.075476262918259E-166</v>
      </c>
      <c r="W50" s="5">
        <v>5.794722016160292E-199</v>
      </c>
      <c r="X50" s="5">
        <v>2.7789788135455665E-234</v>
      </c>
      <c r="Y50" s="5">
        <v>2.136586637177202E-272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4">
        <v>5.272796927096161</v>
      </c>
      <c r="BH50" s="4">
        <v>7.37376517073924</v>
      </c>
      <c r="BI50" s="2">
        <f t="shared" si="1"/>
        <v>0.8676893026929269</v>
      </c>
      <c r="BJ50" s="5">
        <f t="shared" si="2"/>
        <v>24321299.36854594</v>
      </c>
      <c r="BK50" s="5"/>
      <c r="BL50" s="5">
        <v>1.1864772230649674</v>
      </c>
      <c r="BM50" s="5">
        <f t="shared" si="3"/>
        <v>82.55117625336656</v>
      </c>
      <c r="BN50" s="5">
        <f t="shared" si="4"/>
        <v>0.6727512177525613</v>
      </c>
      <c r="BO50" s="5">
        <f t="shared" si="5"/>
        <v>365.40869475322967</v>
      </c>
      <c r="BP50" s="5">
        <f t="shared" si="6"/>
        <v>24321382.59247341</v>
      </c>
    </row>
    <row r="51" spans="1:68" ht="12.75">
      <c r="A51" s="5">
        <v>89850.07793492805</v>
      </c>
      <c r="B51" s="2">
        <v>7.742453429276202</v>
      </c>
      <c r="C51" s="2">
        <f t="shared" si="0"/>
        <v>0.8888786017628649</v>
      </c>
      <c r="D51" s="5">
        <v>4.634408354833391E-16</v>
      </c>
      <c r="E51" s="5">
        <v>5.96260874990429E-11</v>
      </c>
      <c r="F51" s="5">
        <v>5.393254924450763E-07</v>
      </c>
      <c r="G51" s="5">
        <v>0.0004544314942608879</v>
      </c>
      <c r="H51" s="5">
        <v>0.05009544062763487</v>
      </c>
      <c r="I51" s="5">
        <v>0.46369386299802445</v>
      </c>
      <c r="J51" s="5">
        <v>0.4774966866578792</v>
      </c>
      <c r="K51" s="5">
        <v>0.008243975290324595</v>
      </c>
      <c r="L51" s="5">
        <v>1.5063546297567948E-05</v>
      </c>
      <c r="M51" s="5">
        <v>4.594788845666161E-13</v>
      </c>
      <c r="N51" s="5">
        <v>6.038178919473552E-22</v>
      </c>
      <c r="O51" s="5">
        <v>1.6466889522741874E-32</v>
      </c>
      <c r="P51" s="5">
        <v>6.645258105939311E-45</v>
      </c>
      <c r="Q51" s="5">
        <v>4.118498216485019E-59</v>
      </c>
      <c r="R51" s="5">
        <v>4.038611359224213E-75</v>
      </c>
      <c r="S51" s="5">
        <v>6.420977670348099E-93</v>
      </c>
      <c r="T51" s="5">
        <v>1.6892884633799781E-112</v>
      </c>
      <c r="U51" s="5">
        <v>7.482498970374148E-134</v>
      </c>
      <c r="V51" s="5">
        <v>5.663340117166054E-157</v>
      </c>
      <c r="W51" s="5">
        <v>6.619285382717051E-188</v>
      </c>
      <c r="X51" s="5">
        <v>1.7816303500199306E-221</v>
      </c>
      <c r="Y51" s="5">
        <v>1.0347126610994243E-257</v>
      </c>
      <c r="Z51" s="5">
        <v>1.3139028651630556E-296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4">
        <v>5.4430239060481185</v>
      </c>
      <c r="BH51" s="4">
        <v>7.742453429276202</v>
      </c>
      <c r="BI51" s="2">
        <f t="shared" si="1"/>
        <v>0.8888786017628649</v>
      </c>
      <c r="BJ51" s="5">
        <f t="shared" si="2"/>
        <v>23910941.153335452</v>
      </c>
      <c r="BK51" s="5"/>
      <c r="BL51" s="5">
        <v>1.188621950872712</v>
      </c>
      <c r="BM51" s="5">
        <f t="shared" si="3"/>
        <v>94.43317626287688</v>
      </c>
      <c r="BN51" s="5">
        <f t="shared" si="4"/>
        <v>0.7583099085598392</v>
      </c>
      <c r="BO51" s="5">
        <f t="shared" si="5"/>
        <v>378.10458028195046</v>
      </c>
      <c r="BP51" s="5">
        <f t="shared" si="6"/>
        <v>23911036.344821624</v>
      </c>
    </row>
    <row r="52" spans="1:68" ht="12.75">
      <c r="A52" s="5">
        <v>94342.58183167446</v>
      </c>
      <c r="B52" s="2">
        <v>8.129576100740014</v>
      </c>
      <c r="C52" s="2">
        <f t="shared" si="0"/>
        <v>0.9100679008328031</v>
      </c>
      <c r="D52" s="5">
        <v>1.1425261177296277E-16</v>
      </c>
      <c r="E52" s="5">
        <v>1.642858995685432E-11</v>
      </c>
      <c r="F52" s="5">
        <v>1.753878555222394E-07</v>
      </c>
      <c r="G52" s="5">
        <v>0.00018554356987481163</v>
      </c>
      <c r="H52" s="5">
        <v>0.027287775512549056</v>
      </c>
      <c r="I52" s="5">
        <v>0.36551513629506444</v>
      </c>
      <c r="J52" s="5">
        <v>0.5884332345774659</v>
      </c>
      <c r="K52" s="5">
        <v>0.018510840730601746</v>
      </c>
      <c r="L52" s="5">
        <v>6.729390372607323E-05</v>
      </c>
      <c r="M52" s="5">
        <v>6.433772213369279E-12</v>
      </c>
      <c r="N52" s="5">
        <v>3.032175359403797E-20</v>
      </c>
      <c r="O52" s="5">
        <v>3.507749130209227E-30</v>
      </c>
      <c r="P52" s="5">
        <v>7.221538587893407E-42</v>
      </c>
      <c r="Q52" s="5">
        <v>2.7459334303900988E-55</v>
      </c>
      <c r="R52" s="5">
        <v>1.9867752253189733E-70</v>
      </c>
      <c r="S52" s="5">
        <v>2.802952224414985E-87</v>
      </c>
      <c r="T52" s="5">
        <v>7.869525113973912E-106</v>
      </c>
      <c r="U52" s="5">
        <v>4.473566116445208E-126</v>
      </c>
      <c r="V52" s="5">
        <v>5.226062933360062E-148</v>
      </c>
      <c r="W52" s="5">
        <v>2.1441925654666535E-177</v>
      </c>
      <c r="X52" s="5">
        <v>2.6784766806114695E-209</v>
      </c>
      <c r="Y52" s="5">
        <v>9.580257047887388E-244</v>
      </c>
      <c r="Z52" s="5">
        <v>9.942081828425985E-281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4">
        <v>5.5979974088940025</v>
      </c>
      <c r="BH52" s="4">
        <v>8.129576100740014</v>
      </c>
      <c r="BI52" s="2">
        <f t="shared" si="1"/>
        <v>0.9100679008328031</v>
      </c>
      <c r="BJ52" s="5">
        <f t="shared" si="2"/>
        <v>23420697.397173114</v>
      </c>
      <c r="BK52" s="5"/>
      <c r="BL52" s="5">
        <v>1.1912943660493303</v>
      </c>
      <c r="BM52" s="5">
        <f t="shared" si="3"/>
        <v>106.04549035743018</v>
      </c>
      <c r="BN52" s="5">
        <f t="shared" si="4"/>
        <v>0.8453153091354345</v>
      </c>
      <c r="BO52" s="5">
        <f t="shared" si="5"/>
        <v>388.6262554838791</v>
      </c>
      <c r="BP52" s="5">
        <f t="shared" si="6"/>
        <v>23420804.28797878</v>
      </c>
    </row>
    <row r="53" spans="1:68" ht="12.75">
      <c r="A53" s="5">
        <v>99059.71092325817</v>
      </c>
      <c r="B53" s="2">
        <v>8.536054905777013</v>
      </c>
      <c r="C53" s="2">
        <f t="shared" si="0"/>
        <v>0.931257199902741</v>
      </c>
      <c r="D53" s="5">
        <v>2.798955255822813E-17</v>
      </c>
      <c r="E53" s="5">
        <v>4.482077722113439E-12</v>
      </c>
      <c r="F53" s="5">
        <v>5.612962312548177E-08</v>
      </c>
      <c r="G53" s="5">
        <v>7.387849755602755E-05</v>
      </c>
      <c r="H53" s="5">
        <v>0.014322800497306526</v>
      </c>
      <c r="I53" s="5">
        <v>0.2732643450980785</v>
      </c>
      <c r="J53" s="5">
        <v>0.6744406848346475</v>
      </c>
      <c r="K53" s="5">
        <v>0.03763434475541152</v>
      </c>
      <c r="L53" s="5">
        <v>0.00026389010787151074</v>
      </c>
      <c r="M53" s="5">
        <v>7.50231315814456E-11</v>
      </c>
      <c r="N53" s="5">
        <v>1.1953001574372172E-18</v>
      </c>
      <c r="O53" s="5">
        <v>5.485198469851854E-28</v>
      </c>
      <c r="P53" s="5">
        <v>5.3401222803445435E-39</v>
      </c>
      <c r="Q53" s="5">
        <v>1.1446839724090079E-51</v>
      </c>
      <c r="R53" s="5">
        <v>5.565894270611274E-66</v>
      </c>
      <c r="S53" s="5">
        <v>6.290845477458942E-82</v>
      </c>
      <c r="T53" s="5">
        <v>1.6868071794768424E-99</v>
      </c>
      <c r="U53" s="5">
        <v>1.0917189660942825E-118</v>
      </c>
      <c r="V53" s="5">
        <v>1.73096464277387E-139</v>
      </c>
      <c r="W53" s="5">
        <v>2.1081265092803458E-167</v>
      </c>
      <c r="X53" s="5">
        <v>1.0198407444720777E-197</v>
      </c>
      <c r="Y53" s="5">
        <v>1.849489499015992E-230</v>
      </c>
      <c r="Z53" s="5">
        <v>1.2740922486198454E-265</v>
      </c>
      <c r="AA53" s="5">
        <v>3.372897410852677E-303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4">
        <v>5.736030319069961</v>
      </c>
      <c r="BH53" s="4">
        <v>8.536054905777013</v>
      </c>
      <c r="BI53" s="2">
        <f t="shared" si="1"/>
        <v>0.931257199902741</v>
      </c>
      <c r="BJ53" s="5">
        <f t="shared" si="2"/>
        <v>22855423.288217478</v>
      </c>
      <c r="BK53" s="5"/>
      <c r="BL53" s="5">
        <v>1.1944386141593342</v>
      </c>
      <c r="BM53" s="5">
        <f t="shared" si="3"/>
        <v>116.89374716592684</v>
      </c>
      <c r="BN53" s="5">
        <f t="shared" si="4"/>
        <v>0.9318577452266854</v>
      </c>
      <c r="BO53" s="5">
        <f t="shared" si="5"/>
        <v>396.741952464184</v>
      </c>
      <c r="BP53" s="5">
        <f t="shared" si="6"/>
        <v>22855541.11382239</v>
      </c>
    </row>
    <row r="54" spans="1:68" ht="12.75">
      <c r="A54" s="5">
        <v>104012.69646942108</v>
      </c>
      <c r="B54" s="2">
        <v>8.962857651065864</v>
      </c>
      <c r="C54" s="2">
        <f t="shared" si="0"/>
        <v>0.9524464989726792</v>
      </c>
      <c r="D54" s="5">
        <v>6.860266391164051E-18</v>
      </c>
      <c r="E54" s="5">
        <v>1.2192823471688263E-12</v>
      </c>
      <c r="F54" s="5">
        <v>1.7806832002366707E-08</v>
      </c>
      <c r="G54" s="5">
        <v>2.890884999703912E-05</v>
      </c>
      <c r="H54" s="5">
        <v>0.007304179350439693</v>
      </c>
      <c r="I54" s="5">
        <v>0.19551760899284312</v>
      </c>
      <c r="J54" s="5">
        <v>0.7261657738904184</v>
      </c>
      <c r="K54" s="5">
        <v>0.0700635029408464</v>
      </c>
      <c r="L54" s="5">
        <v>0.0009200074276880391</v>
      </c>
      <c r="M54" s="5">
        <v>7.397160597605928E-10</v>
      </c>
      <c r="N54" s="5">
        <v>3.7662279444982206E-17</v>
      </c>
      <c r="O54" s="5">
        <v>6.431654277491035E-26</v>
      </c>
      <c r="P54" s="5">
        <v>2.754638648470042E-36</v>
      </c>
      <c r="Q54" s="5">
        <v>3.0708916564035216E-48</v>
      </c>
      <c r="R54" s="5">
        <v>9.180401410620949E-62</v>
      </c>
      <c r="S54" s="5">
        <v>7.541642323482317E-77</v>
      </c>
      <c r="T54" s="5">
        <v>1.7375404261295353E-93</v>
      </c>
      <c r="U54" s="5">
        <v>1.1422870785437507E-111</v>
      </c>
      <c r="V54" s="5">
        <v>2.1748529912675375E-131</v>
      </c>
      <c r="W54" s="5">
        <v>6.701846765817113E-158</v>
      </c>
      <c r="X54" s="5">
        <v>1.0567662847752054E-186</v>
      </c>
      <c r="Y54" s="5">
        <v>8.074088853671392E-218</v>
      </c>
      <c r="Z54" s="5">
        <v>3.0288927167609605E-251</v>
      </c>
      <c r="AA54" s="5">
        <v>5.643828529609217E-287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4">
        <v>5.861690754538232</v>
      </c>
      <c r="BH54" s="4">
        <v>8.962857651065864</v>
      </c>
      <c r="BI54" s="2">
        <f t="shared" si="1"/>
        <v>0.9524464989726792</v>
      </c>
      <c r="BJ54" s="5">
        <f t="shared" si="2"/>
        <v>22243925.623249676</v>
      </c>
      <c r="BK54" s="5"/>
      <c r="BL54" s="5">
        <v>1.1978383145866416</v>
      </c>
      <c r="BM54" s="5">
        <f t="shared" si="3"/>
        <v>127.13172888802286</v>
      </c>
      <c r="BN54" s="5">
        <f t="shared" si="4"/>
        <v>1.0190105067934243</v>
      </c>
      <c r="BO54" s="5">
        <f t="shared" si="5"/>
        <v>403.04361832339237</v>
      </c>
      <c r="BP54" s="5">
        <f t="shared" si="6"/>
        <v>22244053.77398907</v>
      </c>
    </row>
    <row r="55" spans="1:68" ht="12.75">
      <c r="A55" s="5">
        <v>109213.33129289214</v>
      </c>
      <c r="B55" s="2">
        <v>9.411000533619156</v>
      </c>
      <c r="C55" s="2">
        <f t="shared" si="0"/>
        <v>0.9736357980426171</v>
      </c>
      <c r="D55" s="5">
        <v>1.6868687694513294E-18</v>
      </c>
      <c r="E55" s="5">
        <v>3.3168440950119556E-13</v>
      </c>
      <c r="F55" s="5">
        <v>5.617645379135713E-09</v>
      </c>
      <c r="G55" s="5">
        <v>1.1156667700585397E-05</v>
      </c>
      <c r="H55" s="5">
        <v>0.0036340001664433913</v>
      </c>
      <c r="I55" s="5">
        <v>0.13452801837047287</v>
      </c>
      <c r="J55" s="5">
        <v>0.7386805237997159</v>
      </c>
      <c r="K55" s="5">
        <v>0.12027085736064402</v>
      </c>
      <c r="L55" s="5">
        <v>0.002875431783500332</v>
      </c>
      <c r="M55" s="5">
        <v>6.233545043074178E-09</v>
      </c>
      <c r="N55" s="5">
        <v>9.613167871534469E-16</v>
      </c>
      <c r="O55" s="5">
        <v>5.74862359556624E-24</v>
      </c>
      <c r="P55" s="5">
        <v>1.0111332175572177E-33</v>
      </c>
      <c r="Q55" s="5">
        <v>5.4291532314328144E-45</v>
      </c>
      <c r="R55" s="5">
        <v>9.16799657866856E-58</v>
      </c>
      <c r="S55" s="5">
        <v>4.989363813589202E-72</v>
      </c>
      <c r="T55" s="5">
        <v>8.931037909011133E-88</v>
      </c>
      <c r="U55" s="5">
        <v>5.349970112859775E-105</v>
      </c>
      <c r="V55" s="5">
        <v>1.088519912623157E-123</v>
      </c>
      <c r="W55" s="5">
        <v>7.289485616450593E-149</v>
      </c>
      <c r="X55" s="5">
        <v>3.1793047741183184E-176</v>
      </c>
      <c r="Y55" s="5">
        <v>8.579004446271354E-206</v>
      </c>
      <c r="Z55" s="5">
        <v>1.451298500520149E-237</v>
      </c>
      <c r="AA55" s="5">
        <v>1.5570963446447155E-271</v>
      </c>
      <c r="AB55" s="5">
        <v>9.591957370994557E-308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4">
        <v>5.984192228449584</v>
      </c>
      <c r="BH55" s="4">
        <v>9.411000533619156</v>
      </c>
      <c r="BI55" s="2">
        <f t="shared" si="1"/>
        <v>0.9736357980426171</v>
      </c>
      <c r="BJ55" s="5">
        <f t="shared" si="2"/>
        <v>21627422.696023736</v>
      </c>
      <c r="BK55" s="5"/>
      <c r="BL55" s="5">
        <v>1.2011864443510898</v>
      </c>
      <c r="BM55" s="5">
        <f t="shared" si="3"/>
        <v>137.58543759038187</v>
      </c>
      <c r="BN55" s="5">
        <f t="shared" si="4"/>
        <v>1.1110182963962418</v>
      </c>
      <c r="BO55" s="5">
        <f t="shared" si="5"/>
        <v>408.71923386439494</v>
      </c>
      <c r="BP55" s="5">
        <f t="shared" si="6"/>
        <v>21627561.392479625</v>
      </c>
    </row>
    <row r="56" spans="1:68" ht="12.75">
      <c r="A56" s="5">
        <v>114673.99785753674</v>
      </c>
      <c r="B56" s="2">
        <v>9.881550560300113</v>
      </c>
      <c r="C56" s="2">
        <f t="shared" si="0"/>
        <v>0.9948250971125552</v>
      </c>
      <c r="D56" s="5">
        <v>4.1522792062448943E-19</v>
      </c>
      <c r="E56" s="5">
        <v>9.004881020741256E-14</v>
      </c>
      <c r="F56" s="5">
        <v>1.7593277413814845E-09</v>
      </c>
      <c r="G56" s="5">
        <v>4.240834557733233E-06</v>
      </c>
      <c r="H56" s="5">
        <v>0.001762444780090859</v>
      </c>
      <c r="I56" s="5">
        <v>0.08900369502678011</v>
      </c>
      <c r="J56" s="5">
        <v>0.7104234325241187</v>
      </c>
      <c r="K56" s="5">
        <v>0.19072348140480389</v>
      </c>
      <c r="L56" s="5">
        <v>0.008082658527353624</v>
      </c>
      <c r="M56" s="5">
        <v>4.5142857213832435E-08</v>
      </c>
      <c r="N56" s="5">
        <v>2.0037730609219418E-14</v>
      </c>
      <c r="O56" s="5">
        <v>3.959731538050566E-22</v>
      </c>
      <c r="P56" s="5">
        <v>2.6788917236256445E-31</v>
      </c>
      <c r="Q56" s="5">
        <v>6.439451041455811E-42</v>
      </c>
      <c r="R56" s="5">
        <v>5.6661256831998E-54</v>
      </c>
      <c r="S56" s="5">
        <v>1.870152402193536E-67</v>
      </c>
      <c r="T56" s="5">
        <v>2.3630824545305198E-82</v>
      </c>
      <c r="U56" s="5">
        <v>1.1630502148565448E-98</v>
      </c>
      <c r="V56" s="5">
        <v>2.2629695282727714E-116</v>
      </c>
      <c r="W56" s="5">
        <v>2.849185041160521E-140</v>
      </c>
      <c r="X56" s="5">
        <v>2.939706384182935E-166</v>
      </c>
      <c r="Y56" s="5">
        <v>2.368327649975915E-194</v>
      </c>
      <c r="Z56" s="5">
        <v>1.509662321644349E-224</v>
      </c>
      <c r="AA56" s="5">
        <v>7.702679177949428E-257</v>
      </c>
      <c r="AB56" s="5">
        <v>2.862327999698588E-291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4">
        <v>6.114347619759766</v>
      </c>
      <c r="BH56" s="4">
        <v>9.881550560300113</v>
      </c>
      <c r="BI56" s="2">
        <f t="shared" si="1"/>
        <v>0.9948250971125552</v>
      </c>
      <c r="BJ56" s="5">
        <f t="shared" si="2"/>
        <v>21045539.319774523</v>
      </c>
      <c r="BK56" s="5"/>
      <c r="BL56" s="5">
        <v>1.204180183026826</v>
      </c>
      <c r="BM56" s="5">
        <f t="shared" si="3"/>
        <v>149.5205105773424</v>
      </c>
      <c r="BN56" s="5">
        <f t="shared" si="4"/>
        <v>1.214366089922723</v>
      </c>
      <c r="BO56" s="5">
        <f t="shared" si="5"/>
        <v>415.1393624566488</v>
      </c>
      <c r="BP56" s="5">
        <f t="shared" si="6"/>
        <v>21045690.05465119</v>
      </c>
    </row>
    <row r="57" spans="1:68" ht="12.75">
      <c r="A57" s="5">
        <v>120407.69775041359</v>
      </c>
      <c r="B57" s="2">
        <v>10.375628088315121</v>
      </c>
      <c r="C57" s="2">
        <f t="shared" si="0"/>
        <v>1.0160143961824935</v>
      </c>
      <c r="D57" s="5">
        <v>1.0167745171419446E-19</v>
      </c>
      <c r="E57" s="5">
        <v>2.4249033565451507E-14</v>
      </c>
      <c r="F57" s="5">
        <v>5.43757442994724E-10</v>
      </c>
      <c r="G57" s="5">
        <v>1.5790105538651136E-06</v>
      </c>
      <c r="H57" s="5">
        <v>0.0008290504817059648</v>
      </c>
      <c r="I57" s="5">
        <v>0.05637321991356372</v>
      </c>
      <c r="J57" s="5">
        <v>0.6436766212942028</v>
      </c>
      <c r="K57" s="5">
        <v>0.2787099413008704</v>
      </c>
      <c r="L57" s="5">
        <v>0.02040930623185229</v>
      </c>
      <c r="M57" s="5">
        <v>2.8122312685634373E-07</v>
      </c>
      <c r="N57" s="5">
        <v>3.422410569426175E-13</v>
      </c>
      <c r="O57" s="5">
        <v>2.1149784517265785E-20</v>
      </c>
      <c r="P57" s="5">
        <v>5.170562081957315E-29</v>
      </c>
      <c r="Q57" s="5">
        <v>5.1899072550354686E-39</v>
      </c>
      <c r="R57" s="5">
        <v>2.2034889269923944E-50</v>
      </c>
      <c r="S57" s="5">
        <v>4.0550979454264436E-63</v>
      </c>
      <c r="T57" s="5">
        <v>3.3013279407341163E-77</v>
      </c>
      <c r="U57" s="5">
        <v>1.2097049655779651E-92</v>
      </c>
      <c r="V57" s="5">
        <v>2.024961039664122E-109</v>
      </c>
      <c r="W57" s="5">
        <v>4.175625290776946E-132</v>
      </c>
      <c r="X57" s="5">
        <v>8.781799248945455E-157</v>
      </c>
      <c r="Y57" s="5">
        <v>1.7999959301168142E-183</v>
      </c>
      <c r="Z57" s="5">
        <v>3.643604627399286E-212</v>
      </c>
      <c r="AA57" s="5">
        <v>7.368624614189407E-243</v>
      </c>
      <c r="AB57" s="5">
        <v>1.36119886191583E-275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4">
        <v>6.261493337351535</v>
      </c>
      <c r="BH57" s="4">
        <v>10.375628088315121</v>
      </c>
      <c r="BI57" s="2">
        <f t="shared" si="1"/>
        <v>1.0160143961824935</v>
      </c>
      <c r="BJ57" s="5">
        <f t="shared" si="2"/>
        <v>20525727.421200514</v>
      </c>
      <c r="BK57" s="5"/>
      <c r="BL57" s="5">
        <v>1.2066137732791327</v>
      </c>
      <c r="BM57" s="5">
        <f t="shared" si="3"/>
        <v>164.34068974731798</v>
      </c>
      <c r="BN57" s="5">
        <f t="shared" si="4"/>
        <v>1.3363729338675279</v>
      </c>
      <c r="BO57" s="5">
        <f t="shared" si="5"/>
        <v>423.4653915549898</v>
      </c>
      <c r="BP57" s="5">
        <f t="shared" si="6"/>
        <v>20525893.098263197</v>
      </c>
    </row>
    <row r="58" spans="1:68" ht="12.75">
      <c r="A58" s="5">
        <v>126428.08263793426</v>
      </c>
      <c r="B58" s="2">
        <v>10.894409492730876</v>
      </c>
      <c r="C58" s="2">
        <f t="shared" si="0"/>
        <v>1.0372036952524315</v>
      </c>
      <c r="D58" s="5">
        <v>2.4554901910256032E-20</v>
      </c>
      <c r="E58" s="5">
        <v>6.4221058736987626E-15</v>
      </c>
      <c r="F58" s="5">
        <v>1.644892007613118E-10</v>
      </c>
      <c r="G58" s="5">
        <v>5.713444408090786E-07</v>
      </c>
      <c r="H58" s="5">
        <v>0.0003754461187442135</v>
      </c>
      <c r="I58" s="5">
        <v>0.0339502708005521</v>
      </c>
      <c r="J58" s="5">
        <v>0.5461054015006617</v>
      </c>
      <c r="K58" s="5">
        <v>0.37344803805756116</v>
      </c>
      <c r="L58" s="5">
        <v>0.04611876758699595</v>
      </c>
      <c r="M58" s="5">
        <v>1.5044217558797864E-06</v>
      </c>
      <c r="N58" s="5">
        <v>4.792596390441698E-12</v>
      </c>
      <c r="O58" s="5">
        <v>8.787780443697172E-19</v>
      </c>
      <c r="P58" s="5">
        <v>7.315457226978844E-27</v>
      </c>
      <c r="Q58" s="5">
        <v>2.8693911024269105E-36</v>
      </c>
      <c r="R58" s="5">
        <v>5.463405294078784E-47</v>
      </c>
      <c r="S58" s="5">
        <v>5.1745460481223775E-59</v>
      </c>
      <c r="T58" s="5">
        <v>2.4881347713536576E-72</v>
      </c>
      <c r="U58" s="5">
        <v>6.179808054438144E-87</v>
      </c>
      <c r="V58" s="5">
        <v>8.046711833251069E-103</v>
      </c>
      <c r="W58" s="5">
        <v>2.3829828253445495E-124</v>
      </c>
      <c r="X58" s="5">
        <v>8.864857118089435E-148</v>
      </c>
      <c r="Y58" s="5">
        <v>3.969499449293486E-173</v>
      </c>
      <c r="Z58" s="5">
        <v>2.1679966214213937E-200</v>
      </c>
      <c r="AA58" s="5">
        <v>1.4610465978267445E-229</v>
      </c>
      <c r="AB58" s="5">
        <v>1.1159117106630573E-260</v>
      </c>
      <c r="AC58" s="5">
        <v>7.61658818823319E-294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4">
        <v>6.4309872087866395</v>
      </c>
      <c r="BH58" s="4">
        <v>10.894409492730876</v>
      </c>
      <c r="BI58" s="2">
        <f t="shared" si="1"/>
        <v>1.0372036952524315</v>
      </c>
      <c r="BJ58" s="5">
        <f t="shared" si="2"/>
        <v>20077469.79148632</v>
      </c>
      <c r="BK58" s="5"/>
      <c r="BL58" s="5">
        <v>1.2084452283032145</v>
      </c>
      <c r="BM58" s="5">
        <f t="shared" si="3"/>
        <v>183.29434686783145</v>
      </c>
      <c r="BN58" s="5">
        <f t="shared" si="4"/>
        <v>1.4836159359322318</v>
      </c>
      <c r="BO58" s="5">
        <f t="shared" si="5"/>
        <v>434.35374125216384</v>
      </c>
      <c r="BP58" s="5">
        <f t="shared" si="6"/>
        <v>20077654.569449123</v>
      </c>
    </row>
    <row r="59" spans="1:68" ht="12.75">
      <c r="A59" s="5">
        <v>132749.48676983098</v>
      </c>
      <c r="B59" s="2">
        <v>11.439129967367421</v>
      </c>
      <c r="C59" s="2">
        <f t="shared" si="0"/>
        <v>1.0583929943223696</v>
      </c>
      <c r="D59" s="5">
        <v>5.797964745414101E-21</v>
      </c>
      <c r="E59" s="5">
        <v>1.6585669003999466E-15</v>
      </c>
      <c r="F59" s="5">
        <v>4.8300193881711085E-11</v>
      </c>
      <c r="G59" s="5">
        <v>1.9931647615384367E-07</v>
      </c>
      <c r="H59" s="5">
        <v>0.00016246603925937304</v>
      </c>
      <c r="I59" s="5">
        <v>0.01930737885128607</v>
      </c>
      <c r="J59" s="5">
        <v>0.4311854564777617</v>
      </c>
      <c r="K59" s="5">
        <v>0.45644941673594136</v>
      </c>
      <c r="L59" s="5">
        <v>0.09288818554409353</v>
      </c>
      <c r="M59" s="5">
        <v>6.8969318456801075E-06</v>
      </c>
      <c r="N59" s="5">
        <v>5.503426374049147E-11</v>
      </c>
      <c r="O59" s="5">
        <v>2.848004340229863E-17</v>
      </c>
      <c r="P59" s="5">
        <v>7.628701227731432E-25</v>
      </c>
      <c r="Q59" s="5">
        <v>1.0977288998885588E-33</v>
      </c>
      <c r="R59" s="5">
        <v>8.742054852193699E-44</v>
      </c>
      <c r="S59" s="5">
        <v>3.9483501393957796E-55</v>
      </c>
      <c r="T59" s="5">
        <v>1.032188784304805E-67</v>
      </c>
      <c r="U59" s="5">
        <v>1.5890976716566828E-81</v>
      </c>
      <c r="V59" s="5">
        <v>1.4622881534381216E-96</v>
      </c>
      <c r="W59" s="5">
        <v>5.487634192522308E-117</v>
      </c>
      <c r="X59" s="5">
        <v>3.1547709260228203E-139</v>
      </c>
      <c r="Y59" s="5">
        <v>2.669222488214645E-163</v>
      </c>
      <c r="Z59" s="5">
        <v>3.3680742773284248E-189</v>
      </c>
      <c r="AA59" s="5">
        <v>6.4118336765610905E-217</v>
      </c>
      <c r="AB59" s="5">
        <v>1.6988792542224224E-246</v>
      </c>
      <c r="AC59" s="5">
        <v>4.996461727568082E-278</v>
      </c>
      <c r="AD59" s="5">
        <v>9.86202198127807E-310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4">
        <v>6.62261356976736</v>
      </c>
      <c r="BH59" s="4">
        <v>11.439129967367421</v>
      </c>
      <c r="BI59" s="2">
        <f t="shared" si="1"/>
        <v>1.0583929943223696</v>
      </c>
      <c r="BJ59" s="5">
        <f t="shared" si="2"/>
        <v>19691166.797032695</v>
      </c>
      <c r="BK59" s="5"/>
      <c r="BL59" s="5">
        <v>1.209815030073639</v>
      </c>
      <c r="BM59" s="5">
        <f t="shared" si="3"/>
        <v>207.16351233240007</v>
      </c>
      <c r="BN59" s="5">
        <f t="shared" si="4"/>
        <v>1.6602421892502743</v>
      </c>
      <c r="BO59" s="5">
        <f t="shared" si="5"/>
        <v>447.7731784852835</v>
      </c>
      <c r="BP59" s="5">
        <f t="shared" si="6"/>
        <v>19691375.62078722</v>
      </c>
    </row>
    <row r="60" spans="1:68" ht="12.75">
      <c r="A60" s="5">
        <v>139386.96110832255</v>
      </c>
      <c r="B60" s="2">
        <v>12.011086465735794</v>
      </c>
      <c r="C60" s="2">
        <f t="shared" si="0"/>
        <v>1.0795822933923076</v>
      </c>
      <c r="D60" s="5">
        <v>1.33038395873425E-21</v>
      </c>
      <c r="E60" s="5">
        <v>4.1519881411307785E-16</v>
      </c>
      <c r="F60" s="5">
        <v>1.3687673918778809E-11</v>
      </c>
      <c r="G60" s="5">
        <v>6.667314449175061E-08</v>
      </c>
      <c r="H60" s="5">
        <v>6.68407273547121E-05</v>
      </c>
      <c r="I60" s="5">
        <v>0.010322218215858608</v>
      </c>
      <c r="J60" s="5">
        <v>0.3156400215528443</v>
      </c>
      <c r="K60" s="5">
        <v>0.5074757833153286</v>
      </c>
      <c r="L60" s="5">
        <v>0.16646796851721024</v>
      </c>
      <c r="M60" s="5">
        <v>2.710046517607119E-05</v>
      </c>
      <c r="N60" s="5">
        <v>5.19394535051107E-10</v>
      </c>
      <c r="O60" s="5">
        <v>7.232753512631472E-16</v>
      </c>
      <c r="P60" s="5">
        <v>5.906757345224212E-23</v>
      </c>
      <c r="Q60" s="5">
        <v>2.9360661063971037E-31</v>
      </c>
      <c r="R60" s="5">
        <v>9.151518652193847E-41</v>
      </c>
      <c r="S60" s="5">
        <v>1.8329090429127652E-51</v>
      </c>
      <c r="T60" s="5">
        <v>2.4075022744193064E-63</v>
      </c>
      <c r="U60" s="5">
        <v>2.109974367925689E-76</v>
      </c>
      <c r="V60" s="5">
        <v>1.252319866219283E-90</v>
      </c>
      <c r="W60" s="5">
        <v>5.286366840706351E-110</v>
      </c>
      <c r="X60" s="5">
        <v>4.1296002970049525E-131</v>
      </c>
      <c r="Y60" s="5">
        <v>5.7498425515573056E-154</v>
      </c>
      <c r="Z60" s="5">
        <v>1.4459283418943478E-178</v>
      </c>
      <c r="AA60" s="5">
        <v>6.6436115947966945E-205</v>
      </c>
      <c r="AB60" s="5">
        <v>5.166687674780342E-233</v>
      </c>
      <c r="AC60" s="5">
        <v>5.482912556007349E-263</v>
      </c>
      <c r="AD60" s="5">
        <v>3.977118171025454E-293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4">
        <v>6.830036924078107</v>
      </c>
      <c r="BH60" s="4">
        <v>12.011086465735794</v>
      </c>
      <c r="BI60" s="2">
        <f t="shared" si="1"/>
        <v>1.0795822933923076</v>
      </c>
      <c r="BJ60" s="5">
        <f t="shared" si="2"/>
        <v>19340860.333718754</v>
      </c>
      <c r="BK60" s="5"/>
      <c r="BL60" s="5">
        <v>1.21101649400558</v>
      </c>
      <c r="BM60" s="5">
        <f t="shared" si="3"/>
        <v>235.87765443264584</v>
      </c>
      <c r="BN60" s="5">
        <f t="shared" si="4"/>
        <v>1.8661519628282124</v>
      </c>
      <c r="BO60" s="5">
        <f t="shared" si="5"/>
        <v>462.9317520255299</v>
      </c>
      <c r="BP60" s="5">
        <f t="shared" si="6"/>
        <v>19341098.07752515</v>
      </c>
    </row>
    <row r="61" spans="1:68" ht="12.75">
      <c r="A61" s="5">
        <v>146356.30916373868</v>
      </c>
      <c r="B61" s="2">
        <v>12.611640789022582</v>
      </c>
      <c r="C61" s="2">
        <f t="shared" si="0"/>
        <v>1.1007715924622457</v>
      </c>
      <c r="D61" s="5">
        <v>2.9622933284430685E-22</v>
      </c>
      <c r="E61" s="5">
        <v>1.0062006057663142E-16</v>
      </c>
      <c r="F61" s="5">
        <v>3.739451427390372E-12</v>
      </c>
      <c r="G61" s="5">
        <v>2.1368943503574543E-08</v>
      </c>
      <c r="H61" s="5">
        <v>2.613492832605794E-05</v>
      </c>
      <c r="I61" s="5">
        <v>0.005188757961072283</v>
      </c>
      <c r="J61" s="5">
        <v>0.21439688966965337</v>
      </c>
      <c r="K61" s="5">
        <v>0.5141035470574754</v>
      </c>
      <c r="L61" s="5">
        <v>0.2661929565851221</v>
      </c>
      <c r="M61" s="5">
        <v>9.168837043745792E-05</v>
      </c>
      <c r="N61" s="5">
        <v>4.055215464797088E-09</v>
      </c>
      <c r="O61" s="5">
        <v>1.452126382113928E-14</v>
      </c>
      <c r="P61" s="5">
        <v>3.434694189443667E-21</v>
      </c>
      <c r="Q61" s="5">
        <v>5.569253312653797E-29</v>
      </c>
      <c r="R61" s="5">
        <v>6.377794338207381E-38</v>
      </c>
      <c r="S61" s="5">
        <v>5.285894085721351E-48</v>
      </c>
      <c r="T61" s="5">
        <v>3.2359250422713433E-59</v>
      </c>
      <c r="U61" s="5">
        <v>1.488734087826134E-71</v>
      </c>
      <c r="V61" s="5">
        <v>5.224171574223897E-85</v>
      </c>
      <c r="W61" s="5">
        <v>2.214390236084179E-103</v>
      </c>
      <c r="X61" s="5">
        <v>2.07954968789412E-123</v>
      </c>
      <c r="Y61" s="5">
        <v>4.1771922339620966E-145</v>
      </c>
      <c r="Z61" s="5">
        <v>1.818634014625385E-168</v>
      </c>
      <c r="AA61" s="5">
        <v>1.7361034768078904E-193</v>
      </c>
      <c r="AB61" s="5">
        <v>3.3797223115522255E-220</v>
      </c>
      <c r="AC61" s="5">
        <v>1.0928960339000422E-248</v>
      </c>
      <c r="AD61" s="5">
        <v>2.45816293962989E-277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4">
        <v>7.041523449620452</v>
      </c>
      <c r="BH61" s="4">
        <v>12.611640789022582</v>
      </c>
      <c r="BI61" s="2">
        <f t="shared" si="1"/>
        <v>1.1007715924622457</v>
      </c>
      <c r="BJ61" s="5">
        <f t="shared" si="2"/>
        <v>18990223.149886027</v>
      </c>
      <c r="BK61" s="5"/>
      <c r="BL61" s="5">
        <v>1.2124287865325267</v>
      </c>
      <c r="BM61" s="5">
        <f t="shared" si="3"/>
        <v>268.10816657779856</v>
      </c>
      <c r="BN61" s="5">
        <f t="shared" si="4"/>
        <v>2.095426300310224</v>
      </c>
      <c r="BO61" s="5">
        <f t="shared" si="5"/>
        <v>478.34409940647305</v>
      </c>
      <c r="BP61" s="5">
        <f t="shared" si="6"/>
        <v>18990493.353478905</v>
      </c>
    </row>
    <row r="62" spans="1:68" ht="12.75">
      <c r="A62" s="5">
        <v>153674.1246219256</v>
      </c>
      <c r="B62" s="2">
        <v>13.242222828473713</v>
      </c>
      <c r="C62" s="2">
        <f t="shared" si="0"/>
        <v>1.1219608915321837</v>
      </c>
      <c r="D62" s="5">
        <v>6.429865982324369E-23</v>
      </c>
      <c r="E62" s="5">
        <v>2.3715992248626407E-17</v>
      </c>
      <c r="F62" s="5">
        <v>9.89674995021906E-13</v>
      </c>
      <c r="G62" s="5">
        <v>6.595926602810071E-09</v>
      </c>
      <c r="H62" s="5">
        <v>9.76578277709058E-06</v>
      </c>
      <c r="I62" s="5">
        <v>0.002467291287684268</v>
      </c>
      <c r="J62" s="5">
        <v>0.13603252756374082</v>
      </c>
      <c r="K62" s="5">
        <v>0.4781601959066946</v>
      </c>
      <c r="L62" s="5">
        <v>0.3830603411937663</v>
      </c>
      <c r="M62" s="5">
        <v>0.00026984515536977385</v>
      </c>
      <c r="N62" s="5">
        <v>2.6512817107237142E-08</v>
      </c>
      <c r="O62" s="5">
        <v>2.338055033968571E-13</v>
      </c>
      <c r="P62" s="5">
        <v>1.5252500553123012E-19</v>
      </c>
      <c r="Q62" s="5">
        <v>7.639182651370486E-27</v>
      </c>
      <c r="R62" s="5">
        <v>3.0262978475644647E-35</v>
      </c>
      <c r="S62" s="5">
        <v>9.717289448571151E-45</v>
      </c>
      <c r="T62" s="5">
        <v>2.5811006925556393E-55</v>
      </c>
      <c r="U62" s="5">
        <v>5.770291152105447E-67</v>
      </c>
      <c r="V62" s="5">
        <v>1.101961480894163E-79</v>
      </c>
      <c r="W62" s="5">
        <v>4.209689753429939E-97</v>
      </c>
      <c r="X62" s="5">
        <v>4.229212820768739E-116</v>
      </c>
      <c r="Y62" s="5">
        <v>1.081185587526334E-136</v>
      </c>
      <c r="Z62" s="5">
        <v>7.127182581036699E-159</v>
      </c>
      <c r="AA62" s="5">
        <v>1.2255646118782511E-182</v>
      </c>
      <c r="AB62" s="5">
        <v>5.132166125410458E-208</v>
      </c>
      <c r="AC62" s="5">
        <v>4.3051885310894105E-235</v>
      </c>
      <c r="AD62" s="5">
        <v>2.554069973728509E-262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4">
        <v>7.242603677167797</v>
      </c>
      <c r="BH62" s="4">
        <v>13.242222828473713</v>
      </c>
      <c r="BI62" s="2">
        <f t="shared" si="1"/>
        <v>1.1219608915321837</v>
      </c>
      <c r="BJ62" s="5">
        <f t="shared" si="2"/>
        <v>18602394.91525362</v>
      </c>
      <c r="BK62" s="5"/>
      <c r="BL62" s="5">
        <v>1.2144174483216537</v>
      </c>
      <c r="BM62" s="5">
        <f t="shared" si="3"/>
        <v>301.20061046545106</v>
      </c>
      <c r="BN62" s="5">
        <f t="shared" si="4"/>
        <v>2.336422139015715</v>
      </c>
      <c r="BO62" s="5">
        <f t="shared" si="5"/>
        <v>492.1527863743541</v>
      </c>
      <c r="BP62" s="5">
        <f t="shared" si="6"/>
        <v>18602698.452286225</v>
      </c>
    </row>
    <row r="63" spans="1:68" ht="12.75">
      <c r="A63" s="5">
        <v>161357.8308530219</v>
      </c>
      <c r="B63" s="2">
        <v>13.9043339698974</v>
      </c>
      <c r="C63" s="2">
        <f t="shared" si="0"/>
        <v>1.143150190602122</v>
      </c>
      <c r="D63" s="5">
        <v>1.374200056370798E-23</v>
      </c>
      <c r="E63" s="5">
        <v>5.4919303427420166E-18</v>
      </c>
      <c r="F63" s="5">
        <v>2.563683949029232E-13</v>
      </c>
      <c r="G63" s="5">
        <v>1.9816693292734496E-09</v>
      </c>
      <c r="H63" s="5">
        <v>3.5258199460045184E-06</v>
      </c>
      <c r="I63" s="5">
        <v>0.0011225796786462192</v>
      </c>
      <c r="J63" s="5">
        <v>0.08160155700998534</v>
      </c>
      <c r="K63" s="5">
        <v>0.41359467520689835</v>
      </c>
      <c r="L63" s="5">
        <v>0.5029759208684049</v>
      </c>
      <c r="M63" s="5">
        <v>0.0007015917526010321</v>
      </c>
      <c r="N63" s="5">
        <v>1.476785145093091E-07</v>
      </c>
      <c r="O63" s="5">
        <v>3.0778170969450397E-12</v>
      </c>
      <c r="P63" s="5">
        <v>5.285760358106504E-18</v>
      </c>
      <c r="Q63" s="5">
        <v>7.7632461895017555E-25</v>
      </c>
      <c r="R63" s="5">
        <v>1.004592383554888E-32</v>
      </c>
      <c r="S63" s="5">
        <v>1.1736991815027882E-41</v>
      </c>
      <c r="T63" s="5">
        <v>1.2635771476480976E-51</v>
      </c>
      <c r="U63" s="5">
        <v>1.2753559080659346E-62</v>
      </c>
      <c r="V63" s="5">
        <v>1.224866181913059E-74</v>
      </c>
      <c r="W63" s="5">
        <v>3.8045835771105437E-91</v>
      </c>
      <c r="X63" s="5">
        <v>3.658926038705404E-109</v>
      </c>
      <c r="Y63" s="5">
        <v>1.0565028385038957E-128</v>
      </c>
      <c r="Z63" s="5">
        <v>9.281195317476155E-150</v>
      </c>
      <c r="AA63" s="5">
        <v>2.509441783595124E-172</v>
      </c>
      <c r="AB63" s="5">
        <v>1.9565795255186865E-196</v>
      </c>
      <c r="AC63" s="5">
        <v>3.6526355481270526E-222</v>
      </c>
      <c r="AD63" s="5">
        <v>4.89932116076372E-248</v>
      </c>
      <c r="AE63" s="5">
        <v>2.4848074790938605E-294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4">
        <v>7.420522245666385</v>
      </c>
      <c r="BH63" s="4">
        <v>13.9043339698974</v>
      </c>
      <c r="BI63" s="2">
        <f t="shared" si="1"/>
        <v>1.143150190602122</v>
      </c>
      <c r="BJ63" s="5">
        <f t="shared" si="2"/>
        <v>18151783.85120812</v>
      </c>
      <c r="BK63" s="5"/>
      <c r="BL63" s="5">
        <v>1.2172303408913383</v>
      </c>
      <c r="BM63" s="5">
        <f t="shared" si="3"/>
        <v>331.86385295884634</v>
      </c>
      <c r="BN63" s="5">
        <f t="shared" si="4"/>
        <v>2.574928736446034</v>
      </c>
      <c r="BO63" s="5">
        <f t="shared" si="5"/>
        <v>502.7124701152643</v>
      </c>
      <c r="BP63" s="5">
        <f t="shared" si="6"/>
        <v>18152118.289989818</v>
      </c>
    </row>
    <row r="64" spans="1:68" ht="12.75">
      <c r="A64" s="5">
        <v>169425.72239567302</v>
      </c>
      <c r="B64" s="2">
        <v>14.599550668392268</v>
      </c>
      <c r="C64" s="2">
        <f t="shared" si="0"/>
        <v>1.16433948967206</v>
      </c>
      <c r="D64" s="5">
        <v>2.930252002435395E-24</v>
      </c>
      <c r="E64" s="5">
        <v>1.266233000364996E-18</v>
      </c>
      <c r="F64" s="5">
        <v>6.588393572196502E-14</v>
      </c>
      <c r="G64" s="5">
        <v>5.875172269153276E-10</v>
      </c>
      <c r="H64" s="5">
        <v>1.247395333808127E-06</v>
      </c>
      <c r="I64" s="5">
        <v>0.0004958822578107787</v>
      </c>
      <c r="J64" s="5">
        <v>0.04698491386069769</v>
      </c>
      <c r="K64" s="5">
        <v>0.3380404566500394</v>
      </c>
      <c r="L64" s="5">
        <v>0.6128354399567477</v>
      </c>
      <c r="M64" s="5">
        <v>0.0016413442281588981</v>
      </c>
      <c r="N64" s="5">
        <v>7.150297638299752E-07</v>
      </c>
      <c r="O64" s="5">
        <v>3.3864606195962224E-11</v>
      </c>
      <c r="P64" s="5">
        <v>1.4646295012440265E-16</v>
      </c>
      <c r="Q64" s="5">
        <v>6.003457251566414E-23</v>
      </c>
      <c r="R64" s="5">
        <v>2.402737739381964E-30</v>
      </c>
      <c r="S64" s="5">
        <v>9.621712693582892E-39</v>
      </c>
      <c r="T64" s="5">
        <v>3.93456848845506E-48</v>
      </c>
      <c r="U64" s="5">
        <v>1.6716570252928274E-58</v>
      </c>
      <c r="V64" s="5">
        <v>7.489374123585533E-70</v>
      </c>
      <c r="W64" s="5">
        <v>1.7148092875855188E-85</v>
      </c>
      <c r="X64" s="5">
        <v>1.4201692063440074E-102</v>
      </c>
      <c r="Y64" s="5">
        <v>4.133836078721778E-121</v>
      </c>
      <c r="Z64" s="5">
        <v>4.2854948478683797E-141</v>
      </c>
      <c r="AA64" s="5">
        <v>1.60068926236733E-162</v>
      </c>
      <c r="AB64" s="5">
        <v>2.0251909042378677E-185</v>
      </c>
      <c r="AC64" s="5">
        <v>7.270867023252535E-210</v>
      </c>
      <c r="AD64" s="5">
        <v>1.9040201120580472E-234</v>
      </c>
      <c r="AE64" s="5">
        <v>1.646015974999654E-278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4">
        <v>7.568139850725098</v>
      </c>
      <c r="BH64" s="4">
        <v>14.599550668392268</v>
      </c>
      <c r="BI64" s="2">
        <f t="shared" si="1"/>
        <v>1.16433948967206</v>
      </c>
      <c r="BJ64" s="5">
        <f t="shared" si="2"/>
        <v>17631314.39541317</v>
      </c>
      <c r="BK64" s="5"/>
      <c r="BL64" s="5">
        <v>1.220945401197096</v>
      </c>
      <c r="BM64" s="5">
        <f t="shared" si="3"/>
        <v>357.38694851203445</v>
      </c>
      <c r="BN64" s="5">
        <f t="shared" si="4"/>
        <v>2.7991353289397516</v>
      </c>
      <c r="BO64" s="5">
        <f t="shared" si="5"/>
        <v>509.12826141347136</v>
      </c>
      <c r="BP64" s="5">
        <f t="shared" si="6"/>
        <v>17631674.58149701</v>
      </c>
    </row>
    <row r="65" spans="1:68" ht="12.75">
      <c r="A65" s="5">
        <v>177897.00851545666</v>
      </c>
      <c r="B65" s="2">
        <v>15.329528201811884</v>
      </c>
      <c r="C65" s="2">
        <f t="shared" si="0"/>
        <v>1.185528788741998</v>
      </c>
      <c r="D65" s="5">
        <v>6.317877162558062E-25</v>
      </c>
      <c r="E65" s="5">
        <v>2.9461462879758823E-19</v>
      </c>
      <c r="F65" s="5">
        <v>1.7027829842429222E-14</v>
      </c>
      <c r="G65" s="5">
        <v>1.7429124720875033E-10</v>
      </c>
      <c r="H65" s="5">
        <v>4.386472753155025E-07</v>
      </c>
      <c r="I65" s="5">
        <v>0.00021581059159043976</v>
      </c>
      <c r="J65" s="5">
        <v>0.026364958451680152</v>
      </c>
      <c r="K65" s="5">
        <v>0.26526709641468244</v>
      </c>
      <c r="L65" s="5">
        <v>0.7046297757877226</v>
      </c>
      <c r="M65" s="5">
        <v>0.0035188496660699623</v>
      </c>
      <c r="N65" s="5">
        <v>3.0699483720430163E-06</v>
      </c>
      <c r="O65" s="5">
        <v>3.182952365249015E-10</v>
      </c>
      <c r="P65" s="5">
        <v>3.323417638561199E-15</v>
      </c>
      <c r="Q65" s="5">
        <v>3.626832294981925E-21</v>
      </c>
      <c r="R65" s="5">
        <v>4.261840635446355E-28</v>
      </c>
      <c r="S65" s="5">
        <v>5.525910934171523E-36</v>
      </c>
      <c r="T65" s="5">
        <v>8.06872921853043E-45</v>
      </c>
      <c r="U65" s="5">
        <v>1.3499187219109807E-54</v>
      </c>
      <c r="V65" s="5">
        <v>2.6263599992377718E-65</v>
      </c>
      <c r="W65" s="5">
        <v>4.0375800166640565E-80</v>
      </c>
      <c r="X65" s="5">
        <v>2.6034690408886006E-96</v>
      </c>
      <c r="Y65" s="5">
        <v>6.855402061406943E-114</v>
      </c>
      <c r="Z65" s="5">
        <v>7.469789313193064E-133</v>
      </c>
      <c r="AA65" s="5">
        <v>3.4072378015650824E-153</v>
      </c>
      <c r="AB65" s="5">
        <v>6.136578469794233E-175</v>
      </c>
      <c r="AC65" s="5">
        <v>3.686984259081161E-198</v>
      </c>
      <c r="AD65" s="5">
        <v>1.639132642694825E-221</v>
      </c>
      <c r="AE65" s="5">
        <v>1.8944018763573352E-263</v>
      </c>
      <c r="AF65" s="5">
        <v>1.940407170066707E-305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4">
        <v>7.6848787899642375</v>
      </c>
      <c r="BH65" s="4">
        <v>15.329528201811884</v>
      </c>
      <c r="BI65" s="2">
        <f t="shared" si="1"/>
        <v>1.185528788741998</v>
      </c>
      <c r="BJ65" s="5">
        <f t="shared" si="2"/>
        <v>17050741.247615084</v>
      </c>
      <c r="BK65" s="5"/>
      <c r="BL65" s="5">
        <v>1.225491998941063</v>
      </c>
      <c r="BM65" s="5">
        <f t="shared" si="3"/>
        <v>376.5159728857105</v>
      </c>
      <c r="BN65" s="5">
        <f t="shared" si="4"/>
        <v>3.0030472460346647</v>
      </c>
      <c r="BO65" s="5">
        <f t="shared" si="5"/>
        <v>511.3963734666921</v>
      </c>
      <c r="BP65" s="5">
        <f t="shared" si="6"/>
        <v>17051120.766635217</v>
      </c>
    </row>
    <row r="66" spans="1:68" ht="12.75">
      <c r="A66" s="5">
        <v>186791.8589412295</v>
      </c>
      <c r="B66" s="2">
        <v>16.096004611902476</v>
      </c>
      <c r="C66" s="2">
        <f t="shared" si="0"/>
        <v>1.2067180878119361</v>
      </c>
      <c r="D66" s="5">
        <v>1.392824887168332E-25</v>
      </c>
      <c r="E66" s="5">
        <v>6.995776190759781E-20</v>
      </c>
      <c r="F66" s="5">
        <v>4.476756359475552E-15</v>
      </c>
      <c r="G66" s="5">
        <v>5.234322789750644E-11</v>
      </c>
      <c r="H66" s="5">
        <v>1.551659768281912E-07</v>
      </c>
      <c r="I66" s="5">
        <v>9.368816573847644E-05</v>
      </c>
      <c r="J66" s="5">
        <v>0.014605430979298239</v>
      </c>
      <c r="K66" s="5">
        <v>0.2025993050919198</v>
      </c>
      <c r="L66" s="5">
        <v>0.7756657580166223</v>
      </c>
      <c r="M66" s="5">
        <v>0.007023766662720714</v>
      </c>
      <c r="N66" s="5">
        <v>1.1893260177690718E-05</v>
      </c>
      <c r="O66" s="5">
        <v>2.6051349849336227E-09</v>
      </c>
      <c r="P66" s="5">
        <v>6.307939497406975E-14</v>
      </c>
      <c r="Q66" s="5">
        <v>1.752285398227294E-19</v>
      </c>
      <c r="R66" s="5">
        <v>5.753360737538833E-26</v>
      </c>
      <c r="S66" s="5">
        <v>2.287955503970667E-33</v>
      </c>
      <c r="T66" s="5">
        <v>1.1247095708140472E-41</v>
      </c>
      <c r="U66" s="5">
        <v>6.953551719377649E-51</v>
      </c>
      <c r="V66" s="5">
        <v>5.487687916745557E-61</v>
      </c>
      <c r="W66" s="5">
        <v>5.182375158614838E-75</v>
      </c>
      <c r="X66" s="5">
        <v>2.363636592184608E-90</v>
      </c>
      <c r="Y66" s="5">
        <v>5.078544561512973E-107</v>
      </c>
      <c r="Z66" s="5">
        <v>5.20895023200023E-125</v>
      </c>
      <c r="AA66" s="5">
        <v>2.5801044543773397E-144</v>
      </c>
      <c r="AB66" s="5">
        <v>5.839298376541E-165</v>
      </c>
      <c r="AC66" s="5">
        <v>5.143033245033313E-187</v>
      </c>
      <c r="AD66" s="5">
        <v>3.3979090642001995E-209</v>
      </c>
      <c r="AE66" s="5">
        <v>4.165617483262445E-249</v>
      </c>
      <c r="AF66" s="5">
        <v>4.551327614849226E-289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4">
        <v>7.77495570852535</v>
      </c>
      <c r="BH66" s="4">
        <v>16.096004611902476</v>
      </c>
      <c r="BI66" s="2">
        <f t="shared" si="1"/>
        <v>1.2067180878119361</v>
      </c>
      <c r="BJ66" s="5">
        <f t="shared" si="2"/>
        <v>16429141.362999823</v>
      </c>
      <c r="BK66" s="5"/>
      <c r="BL66" s="5">
        <v>1.230709719620964</v>
      </c>
      <c r="BM66" s="5">
        <f t="shared" si="3"/>
        <v>389.48726655746043</v>
      </c>
      <c r="BN66" s="5">
        <f t="shared" si="4"/>
        <v>3.186687813354277</v>
      </c>
      <c r="BO66" s="5">
        <f t="shared" si="5"/>
        <v>510.1584300912275</v>
      </c>
      <c r="BP66" s="5">
        <f t="shared" si="6"/>
        <v>16429534.036954194</v>
      </c>
    </row>
    <row r="67" spans="1:68" ht="12.75">
      <c r="A67" s="5">
        <v>196131.45188829096</v>
      </c>
      <c r="B67" s="2">
        <v>16.9008048424976</v>
      </c>
      <c r="C67" s="2">
        <f t="shared" si="0"/>
        <v>1.2279073868818742</v>
      </c>
      <c r="D67" s="5">
        <v>3.1642977563750244E-26</v>
      </c>
      <c r="E67" s="5">
        <v>1.7088098533221212E-20</v>
      </c>
      <c r="F67" s="5">
        <v>1.2069652720391069E-15</v>
      </c>
      <c r="G67" s="5">
        <v>1.6046409749715572E-11</v>
      </c>
      <c r="H67" s="5">
        <v>5.569051665284782E-08</v>
      </c>
      <c r="I67" s="5">
        <v>4.093759788243659E-05</v>
      </c>
      <c r="J67" s="5">
        <v>0.008063848877661163</v>
      </c>
      <c r="K67" s="5">
        <v>0.15214185204335356</v>
      </c>
      <c r="L67" s="5">
        <v>0.8264969080400503</v>
      </c>
      <c r="M67" s="5">
        <v>0.013214227132760626</v>
      </c>
      <c r="N67" s="5">
        <v>4.215174409278215E-05</v>
      </c>
      <c r="O67" s="5">
        <v>1.8856616061415214E-08</v>
      </c>
      <c r="P67" s="5">
        <v>1.0190252759313374E-12</v>
      </c>
      <c r="Q67" s="5">
        <v>6.904165622132729E-18</v>
      </c>
      <c r="R67" s="5">
        <v>6.042016373828967E-24</v>
      </c>
      <c r="S67" s="5">
        <v>6.99852973421672E-31</v>
      </c>
      <c r="T67" s="5">
        <v>1.0950742984882304E-38</v>
      </c>
      <c r="U67" s="5">
        <v>2.355043067661423E-47</v>
      </c>
      <c r="V67" s="5">
        <v>7.065055057486597E-57</v>
      </c>
      <c r="W67" s="5">
        <v>3.765674360791864E-70</v>
      </c>
      <c r="X67" s="5">
        <v>1.1086994590214833E-84</v>
      </c>
      <c r="Y67" s="5">
        <v>1.7619515747193741E-100</v>
      </c>
      <c r="Z67" s="5">
        <v>1.5315417139948728E-117</v>
      </c>
      <c r="AA67" s="5">
        <v>7.366177561448957E-136</v>
      </c>
      <c r="AB67" s="5">
        <v>1.8602830122968513E-155</v>
      </c>
      <c r="AC67" s="5">
        <v>2.1172829263446617E-176</v>
      </c>
      <c r="AD67" s="5">
        <v>1.8313265642227206E-197</v>
      </c>
      <c r="AE67" s="5">
        <v>1.9104787423807847E-235</v>
      </c>
      <c r="AF67" s="5">
        <v>1.7857571608898439E-273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4">
        <v>7.844906001760243</v>
      </c>
      <c r="BH67" s="4">
        <v>16.9008048424976</v>
      </c>
      <c r="BI67" s="2">
        <f t="shared" si="1"/>
        <v>1.2279073868818742</v>
      </c>
      <c r="BJ67" s="5">
        <f t="shared" si="2"/>
        <v>15787573.590571249</v>
      </c>
      <c r="BK67" s="5"/>
      <c r="BL67" s="5">
        <v>1.2363991862565455</v>
      </c>
      <c r="BM67" s="5">
        <f t="shared" si="3"/>
        <v>397.50968749791446</v>
      </c>
      <c r="BN67" s="5">
        <f t="shared" si="4"/>
        <v>3.3543133500377302</v>
      </c>
      <c r="BO67" s="5">
        <f t="shared" si="5"/>
        <v>506.34733358949865</v>
      </c>
      <c r="BP67" s="5">
        <f t="shared" si="6"/>
        <v>15787974.454572096</v>
      </c>
    </row>
    <row r="68" spans="1:68" ht="12.75">
      <c r="A68" s="5">
        <v>205938.0244827055</v>
      </c>
      <c r="B68" s="2">
        <v>17.74584508462248</v>
      </c>
      <c r="C68" s="2">
        <f t="shared" si="0"/>
        <v>1.2490966859518122</v>
      </c>
      <c r="D68" s="5">
        <v>7.440215377469457E-27</v>
      </c>
      <c r="E68" s="5">
        <v>4.3125760513775905E-21</v>
      </c>
      <c r="F68" s="5">
        <v>3.3521732062786385E-16</v>
      </c>
      <c r="G68" s="5">
        <v>5.045403418193654E-12</v>
      </c>
      <c r="H68" s="5">
        <v>2.038276260611284E-08</v>
      </c>
      <c r="I68" s="5">
        <v>1.810275208259779E-05</v>
      </c>
      <c r="J68" s="5">
        <v>0.004463485574850938</v>
      </c>
      <c r="K68" s="5">
        <v>0.11307298976032251</v>
      </c>
      <c r="L68" s="5">
        <v>0.8586734665522868</v>
      </c>
      <c r="M68" s="5">
        <v>0.023633771484617302</v>
      </c>
      <c r="N68" s="5">
        <v>0.00013804135981040325</v>
      </c>
      <c r="O68" s="5">
        <v>1.2211402057274014E-07</v>
      </c>
      <c r="P68" s="5">
        <v>1.4200523525298035E-11</v>
      </c>
      <c r="Q68" s="5">
        <v>2.252982210746829E-16</v>
      </c>
      <c r="R68" s="5">
        <v>5.0241796130251815E-22</v>
      </c>
      <c r="S68" s="5">
        <v>1.6137501798294535E-28</v>
      </c>
      <c r="T68" s="5">
        <v>7.619541614719697E-36</v>
      </c>
      <c r="U68" s="5">
        <v>5.380831787128499E-44</v>
      </c>
      <c r="V68" s="5">
        <v>5.768208501941509E-53</v>
      </c>
      <c r="W68" s="5">
        <v>1.6007473634214336E-65</v>
      </c>
      <c r="X68" s="5">
        <v>2.7887030172984055E-79</v>
      </c>
      <c r="Y68" s="5">
        <v>2.985236548454434E-94</v>
      </c>
      <c r="Z68" s="5">
        <v>1.9897472664855103E-110</v>
      </c>
      <c r="AA68" s="5">
        <v>8.35378951874746E-128</v>
      </c>
      <c r="AB68" s="5">
        <v>2.102346175192879E-146</v>
      </c>
      <c r="AC68" s="5">
        <v>2.742085965005102E-166</v>
      </c>
      <c r="AD68" s="5">
        <v>2.751876834506047E-186</v>
      </c>
      <c r="AE68" s="5">
        <v>1.9804803089385782E-222</v>
      </c>
      <c r="AF68" s="5">
        <v>1.2835666165142514E-258</v>
      </c>
      <c r="AG68" s="5">
        <v>3.226784586407696E-297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4">
        <v>7.901855869880553</v>
      </c>
      <c r="BH68" s="4">
        <v>17.74584508462248</v>
      </c>
      <c r="BI68" s="2">
        <f t="shared" si="1"/>
        <v>1.2490966859518122</v>
      </c>
      <c r="BJ68" s="5">
        <f t="shared" si="2"/>
        <v>15144936.213546896</v>
      </c>
      <c r="BK68" s="5"/>
      <c r="BL68" s="5">
        <v>1.24234704354787</v>
      </c>
      <c r="BM68" s="5">
        <f t="shared" si="3"/>
        <v>402.2164845567884</v>
      </c>
      <c r="BN68" s="5">
        <f t="shared" si="4"/>
        <v>3.512548739957395</v>
      </c>
      <c r="BO68" s="5">
        <f t="shared" si="5"/>
        <v>500.93638105461673</v>
      </c>
      <c r="BP68" s="5">
        <f t="shared" si="6"/>
        <v>15145341.942580191</v>
      </c>
    </row>
    <row r="69" spans="1:68" ht="12.75">
      <c r="A69" s="5">
        <v>216234.9257068408</v>
      </c>
      <c r="B69" s="2">
        <v>18.633137338853604</v>
      </c>
      <c r="C69" s="2">
        <f t="shared" si="0"/>
        <v>1.2702859850217503</v>
      </c>
      <c r="D69" s="5">
        <v>1.8125712736020634E-27</v>
      </c>
      <c r="E69" s="5">
        <v>1.1258341314813943E-21</v>
      </c>
      <c r="F69" s="5">
        <v>9.603490081778985E-17</v>
      </c>
      <c r="G69" s="5">
        <v>1.6295797763266156E-12</v>
      </c>
      <c r="H69" s="5">
        <v>7.621179384466028E-09</v>
      </c>
      <c r="I69" s="5">
        <v>8.118756213700945E-06</v>
      </c>
      <c r="J69" s="5">
        <v>0.002483373203996613</v>
      </c>
      <c r="K69" s="5">
        <v>0.08343873327395215</v>
      </c>
      <c r="L69" s="5">
        <v>0.87325846670972</v>
      </c>
      <c r="M69" s="5">
        <v>0.04039014978303418</v>
      </c>
      <c r="N69" s="5">
        <v>0.0004204372604276746</v>
      </c>
      <c r="O69" s="5">
        <v>7.132174606257348E-07</v>
      </c>
      <c r="P69" s="5">
        <v>1.723799385034437E-10</v>
      </c>
      <c r="Q69" s="5">
        <v>6.160663952947144E-15</v>
      </c>
      <c r="R69" s="5">
        <v>3.354159939850315E-20</v>
      </c>
      <c r="S69" s="5">
        <v>2.8507900209442846E-26</v>
      </c>
      <c r="T69" s="5">
        <v>3.8603754851425804E-33</v>
      </c>
      <c r="U69" s="5">
        <v>8.473900470149837E-41</v>
      </c>
      <c r="V69" s="5">
        <v>3.060339409289706E-49</v>
      </c>
      <c r="W69" s="5">
        <v>4.094880056059746E-61</v>
      </c>
      <c r="X69" s="5">
        <v>3.885248021910194E-74</v>
      </c>
      <c r="Y69" s="5">
        <v>2.562718463745169E-88</v>
      </c>
      <c r="Z69" s="5">
        <v>1.190784864743053E-103</v>
      </c>
      <c r="AA69" s="5">
        <v>3.943117642183059E-120</v>
      </c>
      <c r="AB69" s="5">
        <v>8.878798672717864E-138</v>
      </c>
      <c r="AC69" s="5">
        <v>1.1836621744047902E-156</v>
      </c>
      <c r="AD69" s="5">
        <v>1.2285705508518985E-175</v>
      </c>
      <c r="AE69" s="5">
        <v>4.994629477675253E-210</v>
      </c>
      <c r="AF69" s="5">
        <v>1.8374286627673546E-244</v>
      </c>
      <c r="AG69" s="5">
        <v>3.387781257073081E-281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4">
        <v>7.95280329820237</v>
      </c>
      <c r="BH69" s="4">
        <v>18.633137338853604</v>
      </c>
      <c r="BI69" s="2">
        <f t="shared" si="1"/>
        <v>1.2702859850217503</v>
      </c>
      <c r="BJ69" s="5">
        <f t="shared" si="2"/>
        <v>14516746.283105522</v>
      </c>
      <c r="BK69" s="5"/>
      <c r="BL69" s="5">
        <v>1.248330074696074</v>
      </c>
      <c r="BM69" s="5">
        <f t="shared" si="3"/>
        <v>405.3413424369638</v>
      </c>
      <c r="BN69" s="5">
        <f t="shared" si="4"/>
        <v>3.669360823416556</v>
      </c>
      <c r="BO69" s="5">
        <f t="shared" si="5"/>
        <v>494.8317366125293</v>
      </c>
      <c r="BP69" s="5">
        <f t="shared" si="6"/>
        <v>14517155.293808782</v>
      </c>
    </row>
    <row r="70" spans="1:68" ht="12.75">
      <c r="A70" s="5">
        <v>227046.67199218282</v>
      </c>
      <c r="B70" s="2">
        <v>19.564794205796286</v>
      </c>
      <c r="C70" s="2">
        <f t="shared" si="0"/>
        <v>1.2914752840916883</v>
      </c>
      <c r="D70" s="5">
        <v>4.5671556154400505E-28</v>
      </c>
      <c r="E70" s="5">
        <v>3.035149162689814E-22</v>
      </c>
      <c r="F70" s="5">
        <v>2.8335725477639225E-17</v>
      </c>
      <c r="G70" s="5">
        <v>5.39926765754556E-13</v>
      </c>
      <c r="H70" s="5">
        <v>2.907970478282585E-09</v>
      </c>
      <c r="I70" s="5">
        <v>3.6901039762498473E-06</v>
      </c>
      <c r="J70" s="5">
        <v>0.0013883935137294393</v>
      </c>
      <c r="K70" s="5">
        <v>0.06114993131944889</v>
      </c>
      <c r="L70" s="5">
        <v>0.8701620852695537</v>
      </c>
      <c r="M70" s="5">
        <v>0.06609712879731519</v>
      </c>
      <c r="N70" s="5">
        <v>0.0011949910378127033</v>
      </c>
      <c r="O70" s="5">
        <v>3.7752148353287835E-06</v>
      </c>
      <c r="P70" s="5">
        <v>1.834675703284293E-09</v>
      </c>
      <c r="Q70" s="5">
        <v>1.4234742735019993E-13</v>
      </c>
      <c r="R70" s="5">
        <v>1.8165694879202025E-18</v>
      </c>
      <c r="S70" s="5">
        <v>3.907295461549847E-24</v>
      </c>
      <c r="T70" s="5">
        <v>1.4457059816033933E-30</v>
      </c>
      <c r="U70" s="5">
        <v>9.362025591412333E-38</v>
      </c>
      <c r="V70" s="5">
        <v>1.0769331039321962E-45</v>
      </c>
      <c r="W70" s="5">
        <v>6.457642203173024E-57</v>
      </c>
      <c r="X70" s="5">
        <v>3.0835720690471303E-69</v>
      </c>
      <c r="Y70" s="5">
        <v>1.1513136359544877E-82</v>
      </c>
      <c r="Z70" s="5">
        <v>3.4059501338265214E-97</v>
      </c>
      <c r="AA70" s="5">
        <v>8.07628759493528E-113</v>
      </c>
      <c r="AB70" s="5">
        <v>1.4684461769734252E-129</v>
      </c>
      <c r="AC70" s="5">
        <v>1.7943774632949486E-147</v>
      </c>
      <c r="AD70" s="5">
        <v>1.726441454984053E-165</v>
      </c>
      <c r="AE70" s="5">
        <v>3.2775300731552706E-198</v>
      </c>
      <c r="AF70" s="5">
        <v>5.656442132769126E-231</v>
      </c>
      <c r="AG70" s="5">
        <v>6.244992896418444E-266</v>
      </c>
      <c r="AH70" s="5">
        <v>1.1013883547272346E-303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4">
        <v>8.004560643563444</v>
      </c>
      <c r="BH70" s="4">
        <v>19.564794205796286</v>
      </c>
      <c r="BI70" s="2">
        <f t="shared" si="1"/>
        <v>1.2914752840916883</v>
      </c>
      <c r="BJ70" s="5">
        <f t="shared" si="2"/>
        <v>13915449.698408077</v>
      </c>
      <c r="BK70" s="5"/>
      <c r="BL70" s="5">
        <v>1.2541106322177988</v>
      </c>
      <c r="BM70" s="5">
        <f t="shared" si="3"/>
        <v>408.6133425452501</v>
      </c>
      <c r="BN70" s="5">
        <f t="shared" si="4"/>
        <v>3.833865248627055</v>
      </c>
      <c r="BO70" s="5">
        <f t="shared" si="5"/>
        <v>488.85902718902855</v>
      </c>
      <c r="BP70" s="5">
        <f t="shared" si="6"/>
        <v>13915862.145615872</v>
      </c>
    </row>
    <row r="71" spans="1:68" ht="12.75">
      <c r="A71" s="5">
        <v>238399.00559179197</v>
      </c>
      <c r="B71" s="2">
        <v>20.5430339160861</v>
      </c>
      <c r="C71" s="2">
        <f aca="true" t="shared" si="7" ref="C71:C134">LOG(B71)</f>
        <v>1.3126645831616264</v>
      </c>
      <c r="D71" s="5">
        <v>1.1851522230245925E-28</v>
      </c>
      <c r="E71" s="5">
        <v>8.414381236380119E-23</v>
      </c>
      <c r="F71" s="5">
        <v>8.575633456073244E-18</v>
      </c>
      <c r="G71" s="5">
        <v>1.8280146396768384E-13</v>
      </c>
      <c r="H71" s="5">
        <v>1.12818595365985E-09</v>
      </c>
      <c r="I71" s="5">
        <v>1.6941396066544154E-06</v>
      </c>
      <c r="J71" s="5">
        <v>0.000777713139446215</v>
      </c>
      <c r="K71" s="5">
        <v>0.04440371387957223</v>
      </c>
      <c r="L71" s="5">
        <v>0.8481165793596257</v>
      </c>
      <c r="M71" s="5">
        <v>0.10351064582631249</v>
      </c>
      <c r="N71" s="5">
        <v>0.003171488820183411</v>
      </c>
      <c r="O71" s="5">
        <v>1.8146522027405273E-05</v>
      </c>
      <c r="P71" s="5">
        <v>1.7182063040964196E-08</v>
      </c>
      <c r="Q71" s="5">
        <v>2.7940937054793235E-12</v>
      </c>
      <c r="R71" s="5">
        <v>8.03951374811995E-17</v>
      </c>
      <c r="S71" s="5">
        <v>4.194223015060247E-22</v>
      </c>
      <c r="T71" s="5">
        <v>4.049149575046212E-28</v>
      </c>
      <c r="U71" s="5">
        <v>7.359923806337016E-35</v>
      </c>
      <c r="V71" s="5">
        <v>2.5563655155017156E-42</v>
      </c>
      <c r="W71" s="5">
        <v>6.407061986157278E-53</v>
      </c>
      <c r="X71" s="5">
        <v>1.4281676890518727E-64</v>
      </c>
      <c r="Y71" s="5">
        <v>2.7840853972588972E-77</v>
      </c>
      <c r="Z71" s="5">
        <v>4.809662959179202E-91</v>
      </c>
      <c r="AA71" s="5">
        <v>7.449021708516333E-106</v>
      </c>
      <c r="AB71" s="5">
        <v>9.918301122196838E-122</v>
      </c>
      <c r="AC71" s="5">
        <v>1.0014144063142447E-138</v>
      </c>
      <c r="AD71" s="5">
        <v>8.04680754937085E-156</v>
      </c>
      <c r="AE71" s="5">
        <v>5.950819545406354E-187</v>
      </c>
      <c r="AF71" s="5">
        <v>4.0182267924245537E-218</v>
      </c>
      <c r="AG71" s="5">
        <v>2.1899337343965514E-251</v>
      </c>
      <c r="AH71" s="5">
        <v>2.5656996318738835E-287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4">
        <v>8.063943904684043</v>
      </c>
      <c r="BH71" s="4">
        <v>20.5430339160861</v>
      </c>
      <c r="BI71" s="2">
        <f aca="true" t="shared" si="8" ref="BI71:BI134">LOG(BH71)</f>
        <v>1.3126645831616264</v>
      </c>
      <c r="BJ71" s="5">
        <f aca="true" t="shared" si="9" ref="BJ71:BJ134">4*(54^4)*BG71/BH71</f>
        <v>13351127.566156661</v>
      </c>
      <c r="BK71" s="5"/>
      <c r="BL71" s="5">
        <v>1.2594349268196745</v>
      </c>
      <c r="BM71" s="5">
        <f aca="true" t="shared" si="10" ref="BM71:BM134">5.5*(10^-2)*(BG71^5)/(BH71^0.5)</f>
        <v>413.7784686826344</v>
      </c>
      <c r="BN71" s="5">
        <f aca="true" t="shared" si="11" ref="BN71:BN134">1.69*(10^-3)*(BG71^3)*(BH71^0.5)</f>
        <v>4.0166268795720566</v>
      </c>
      <c r="BO71" s="5">
        <f aca="true" t="shared" si="12" ref="BO71:BO134">30*BG71*(1+BG71)*(BH71^-0.5)</f>
        <v>483.78641643408093</v>
      </c>
      <c r="BP71" s="5">
        <f aca="true" t="shared" si="13" ref="BP71:BP134">BJ71+BM71+BN71</f>
        <v>13351545.361252224</v>
      </c>
    </row>
    <row r="72" spans="1:68" ht="12.75">
      <c r="A72" s="5">
        <v>250318.95587138156</v>
      </c>
      <c r="B72" s="2">
        <v>21.570185611890402</v>
      </c>
      <c r="C72" s="2">
        <f t="shared" si="7"/>
        <v>1.3338538822315644</v>
      </c>
      <c r="D72" s="5">
        <v>3.146374959895166E-29</v>
      </c>
      <c r="E72" s="5">
        <v>2.3832070900239686E-23</v>
      </c>
      <c r="F72" s="5">
        <v>2.645078096464515E-18</v>
      </c>
      <c r="G72" s="5">
        <v>6.284952421059293E-14</v>
      </c>
      <c r="H72" s="5">
        <v>4.4237358453185143E-10</v>
      </c>
      <c r="I72" s="5">
        <v>7.811824027162564E-07</v>
      </c>
      <c r="J72" s="5">
        <v>0.00043417180087050594</v>
      </c>
      <c r="K72" s="5">
        <v>0.03179561603936087</v>
      </c>
      <c r="L72" s="5">
        <v>0.8052024640088332</v>
      </c>
      <c r="M72" s="5">
        <v>0.15464338475187547</v>
      </c>
      <c r="N72" s="5">
        <v>0.00784427929218179</v>
      </c>
      <c r="O72" s="5">
        <v>7.916071924518303E-05</v>
      </c>
      <c r="P72" s="5">
        <v>1.4171608061505704E-07</v>
      </c>
      <c r="Q72" s="5">
        <v>4.671037030174878E-11</v>
      </c>
      <c r="R72" s="5">
        <v>2.9203282492340226E-15</v>
      </c>
      <c r="S72" s="5">
        <v>3.548820030616187E-20</v>
      </c>
      <c r="T72" s="5">
        <v>8.555154782973433E-26</v>
      </c>
      <c r="U72" s="5">
        <v>4.162650896264899E-32</v>
      </c>
      <c r="V72" s="5">
        <v>4.149093937894062E-39</v>
      </c>
      <c r="W72" s="5">
        <v>4.0674115856502314E-49</v>
      </c>
      <c r="X72" s="5">
        <v>3.9397756882638386E-60</v>
      </c>
      <c r="Y72" s="5">
        <v>3.712925034707513E-72</v>
      </c>
      <c r="Z72" s="5">
        <v>3.4498312106512696E-85</v>
      </c>
      <c r="AA72" s="5">
        <v>3.196982481814983E-99</v>
      </c>
      <c r="AB72" s="5">
        <v>2.8402139707765414E-114</v>
      </c>
      <c r="AC72" s="5">
        <v>2.1465090309538948E-130</v>
      </c>
      <c r="AD72" s="5">
        <v>1.304298812372973E-146</v>
      </c>
      <c r="AE72" s="5">
        <v>3.161582280868052E-176</v>
      </c>
      <c r="AF72" s="5">
        <v>7.026651893209086E-206</v>
      </c>
      <c r="AG72" s="5">
        <v>1.5727916091986435E-237</v>
      </c>
      <c r="AH72" s="5">
        <v>1.0041295345465261E-271</v>
      </c>
      <c r="AI72" s="5">
        <v>1.8544108569010186E-308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4">
        <v>8.13790368763375</v>
      </c>
      <c r="BH72" s="4">
        <v>21.570185611890402</v>
      </c>
      <c r="BI72" s="2">
        <f t="shared" si="8"/>
        <v>1.3338538822315644</v>
      </c>
      <c r="BJ72" s="5">
        <f t="shared" si="9"/>
        <v>12831980.590915626</v>
      </c>
      <c r="BK72" s="5"/>
      <c r="BL72" s="5">
        <v>1.2640433088448786</v>
      </c>
      <c r="BM72" s="5">
        <f t="shared" si="10"/>
        <v>422.66713171436356</v>
      </c>
      <c r="BN72" s="5">
        <f t="shared" si="11"/>
        <v>4.230106315917463</v>
      </c>
      <c r="BO72" s="5">
        <f t="shared" si="12"/>
        <v>480.34517827758714</v>
      </c>
      <c r="BP72" s="5">
        <f t="shared" si="13"/>
        <v>12832407.488153657</v>
      </c>
    </row>
    <row r="73" spans="1:68" ht="12.75">
      <c r="A73" s="5">
        <v>262834.90366495063</v>
      </c>
      <c r="B73" s="2">
        <v>22.648694892484922</v>
      </c>
      <c r="C73" s="2">
        <f t="shared" si="7"/>
        <v>1.3550431813015027</v>
      </c>
      <c r="D73" s="5">
        <v>8.471818478393607E-30</v>
      </c>
      <c r="E73" s="5">
        <v>6.836750213325315E-24</v>
      </c>
      <c r="F73" s="5">
        <v>8.244274072681468E-19</v>
      </c>
      <c r="G73" s="5">
        <v>2.1760931035273966E-14</v>
      </c>
      <c r="H73" s="5">
        <v>1.7389584638550565E-10</v>
      </c>
      <c r="I73" s="5">
        <v>3.5896479823641406E-07</v>
      </c>
      <c r="J73" s="5">
        <v>0.00023977421074786434</v>
      </c>
      <c r="K73" s="5">
        <v>0.022295783551701445</v>
      </c>
      <c r="L73" s="5">
        <v>0.7399213115358192</v>
      </c>
      <c r="M73" s="5">
        <v>0.2192246055573695</v>
      </c>
      <c r="N73" s="5">
        <v>0.018004680194204183</v>
      </c>
      <c r="O73" s="5">
        <v>0.0003124573390850826</v>
      </c>
      <c r="P73" s="5">
        <v>1.0278071803671546E-06</v>
      </c>
      <c r="Q73" s="5">
        <v>6.65089700427946E-10</v>
      </c>
      <c r="R73" s="5">
        <v>8.722397217703384E-14</v>
      </c>
      <c r="S73" s="5">
        <v>2.375682108041098E-18</v>
      </c>
      <c r="T73" s="5">
        <v>1.3714982693607452E-23</v>
      </c>
      <c r="U73" s="5">
        <v>1.7075101945553596E-29</v>
      </c>
      <c r="V73" s="5">
        <v>4.653025010755928E-36</v>
      </c>
      <c r="W73" s="5">
        <v>1.6748647518075117E-45</v>
      </c>
      <c r="X73" s="5">
        <v>6.584767519739784E-56</v>
      </c>
      <c r="Y73" s="5">
        <v>2.788017818917739E-67</v>
      </c>
      <c r="Z73" s="5">
        <v>1.2882219943378107E-79</v>
      </c>
      <c r="AA73" s="5">
        <v>6.571275911013357E-93</v>
      </c>
      <c r="AB73" s="5">
        <v>3.5648309178985126E-107</v>
      </c>
      <c r="AC73" s="5">
        <v>1.835496908710268E-122</v>
      </c>
      <c r="AD73" s="5">
        <v>7.672725357895538E-138</v>
      </c>
      <c r="AE73" s="5">
        <v>5.1717536149108096E-166</v>
      </c>
      <c r="AF73" s="5">
        <v>3.2089897722274326E-194</v>
      </c>
      <c r="AG73" s="5">
        <v>2.4759363332065025E-224</v>
      </c>
      <c r="AH73" s="5">
        <v>7.133053419270957E-257</v>
      </c>
      <c r="AI73" s="5">
        <v>7.781766460347741E-292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0</v>
      </c>
      <c r="BF73" s="5">
        <v>0</v>
      </c>
      <c r="BG73" s="4">
        <v>8.233399042954446</v>
      </c>
      <c r="BH73" s="4">
        <v>22.648694892484922</v>
      </c>
      <c r="BI73" s="2">
        <f t="shared" si="8"/>
        <v>1.3550431813015027</v>
      </c>
      <c r="BJ73" s="5">
        <f t="shared" si="9"/>
        <v>12364342.133606613</v>
      </c>
      <c r="BK73" s="5"/>
      <c r="BL73" s="5">
        <v>1.2676980912852844</v>
      </c>
      <c r="BM73" s="5">
        <f t="shared" si="10"/>
        <v>437.2571520848878</v>
      </c>
      <c r="BN73" s="5">
        <f t="shared" si="11"/>
        <v>4.488960553292</v>
      </c>
      <c r="BO73" s="5">
        <f t="shared" si="12"/>
        <v>479.22606773789346</v>
      </c>
      <c r="BP73" s="5">
        <f t="shared" si="13"/>
        <v>12364783.87971925</v>
      </c>
    </row>
    <row r="74" spans="1:68" ht="12.75">
      <c r="A74" s="5">
        <v>275976.6488481982</v>
      </c>
      <c r="B74" s="2">
        <v>23.78112963710917</v>
      </c>
      <c r="C74" s="2">
        <f t="shared" si="7"/>
        <v>1.3762324803714407</v>
      </c>
      <c r="D74" s="5">
        <v>2.289459714825796E-30</v>
      </c>
      <c r="E74" s="5">
        <v>1.9659571312196863E-24</v>
      </c>
      <c r="F74" s="5">
        <v>2.5700642481676996E-19</v>
      </c>
      <c r="G74" s="5">
        <v>7.511263353412678E-15</v>
      </c>
      <c r="H74" s="5">
        <v>6.785487456615891E-11</v>
      </c>
      <c r="I74" s="5">
        <v>1.6280633913614352E-07</v>
      </c>
      <c r="J74" s="5">
        <v>0.0001297831029376181</v>
      </c>
      <c r="K74" s="5">
        <v>0.01517647915419933</v>
      </c>
      <c r="L74" s="5">
        <v>0.6527154132914635</v>
      </c>
      <c r="M74" s="5">
        <v>0.2927495956942789</v>
      </c>
      <c r="N74" s="5">
        <v>0.03811168441841917</v>
      </c>
      <c r="O74" s="5">
        <v>0.0011103426390435243</v>
      </c>
      <c r="P74" s="5">
        <v>6.530774845855706E-06</v>
      </c>
      <c r="Q74" s="5">
        <v>8.048469132252924E-09</v>
      </c>
      <c r="R74" s="5">
        <v>2.1411255681437597E-12</v>
      </c>
      <c r="S74" s="5">
        <v>1.2599724262862087E-16</v>
      </c>
      <c r="T74" s="5">
        <v>1.6738927766532543E-21</v>
      </c>
      <c r="U74" s="5">
        <v>5.1079725437196515E-27</v>
      </c>
      <c r="V74" s="5">
        <v>3.633847802745979E-33</v>
      </c>
      <c r="W74" s="5">
        <v>4.522185034222206E-42</v>
      </c>
      <c r="X74" s="5">
        <v>6.762407604493205E-52</v>
      </c>
      <c r="Y74" s="5">
        <v>1.1996420851162956E-62</v>
      </c>
      <c r="Z74" s="5">
        <v>2.558262150278265E-74</v>
      </c>
      <c r="AA74" s="5">
        <v>6.634453640746096E-87</v>
      </c>
      <c r="AB74" s="5">
        <v>2.0198148820278718E-100</v>
      </c>
      <c r="AC74" s="5">
        <v>6.477890226707499E-115</v>
      </c>
      <c r="AD74" s="5">
        <v>1.7023723119089584E-129</v>
      </c>
      <c r="AE74" s="5">
        <v>2.728291084370835E-156</v>
      </c>
      <c r="AF74" s="5">
        <v>4.040292304774088E-183</v>
      </c>
      <c r="AG74" s="5">
        <v>9.094467052617594E-212</v>
      </c>
      <c r="AH74" s="5">
        <v>9.878833842089895E-243</v>
      </c>
      <c r="AI74" s="5">
        <v>5.251700088028794E-276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0</v>
      </c>
      <c r="BF74" s="5">
        <v>0</v>
      </c>
      <c r="BG74" s="4">
        <v>8.356893621752274</v>
      </c>
      <c r="BH74" s="4">
        <v>23.78112963710917</v>
      </c>
      <c r="BI74" s="2">
        <f t="shared" si="8"/>
        <v>1.3762324803714407</v>
      </c>
      <c r="BJ74" s="5">
        <f t="shared" si="9"/>
        <v>11952188.232625999</v>
      </c>
      <c r="BK74" s="5"/>
      <c r="BL74" s="5">
        <v>1.2702282016476665</v>
      </c>
      <c r="BM74" s="5">
        <f t="shared" si="10"/>
        <v>459.69609947922396</v>
      </c>
      <c r="BN74" s="5">
        <f t="shared" si="11"/>
        <v>4.809916825394436</v>
      </c>
      <c r="BO74" s="5">
        <f t="shared" si="12"/>
        <v>481.0404315505908</v>
      </c>
      <c r="BP74" s="5">
        <f t="shared" si="13"/>
        <v>11952652.738642303</v>
      </c>
    </row>
    <row r="75" spans="1:68" ht="12.75">
      <c r="A75" s="5">
        <v>289775.48129060806</v>
      </c>
      <c r="B75" s="2">
        <v>24.970186118964627</v>
      </c>
      <c r="C75" s="2">
        <f t="shared" si="7"/>
        <v>1.3974217794413788</v>
      </c>
      <c r="D75" s="5">
        <v>6.137987822333028E-31</v>
      </c>
      <c r="E75" s="5">
        <v>5.6015420188663E-25</v>
      </c>
      <c r="F75" s="5">
        <v>7.921941954687273E-20</v>
      </c>
      <c r="G75" s="5">
        <v>2.5556096988561945E-15</v>
      </c>
      <c r="H75" s="5">
        <v>2.5991997853354344E-11</v>
      </c>
      <c r="I75" s="5">
        <v>7.209471834160698E-08</v>
      </c>
      <c r="J75" s="5">
        <v>6.813124469656499E-05</v>
      </c>
      <c r="K75" s="5">
        <v>0.00992770626881258</v>
      </c>
      <c r="L75" s="5">
        <v>0.547503789960782</v>
      </c>
      <c r="M75" s="5">
        <v>0.3650987129217888</v>
      </c>
      <c r="N75" s="5">
        <v>0.07383591962883894</v>
      </c>
      <c r="O75" s="5">
        <v>0.00352941640654508</v>
      </c>
      <c r="P75" s="5">
        <v>3.616893429683572E-05</v>
      </c>
      <c r="Q75" s="5">
        <v>8.247041579916978E-08</v>
      </c>
      <c r="R75" s="5">
        <v>4.310520554880361E-11</v>
      </c>
      <c r="S75" s="5">
        <v>5.29224676727996E-15</v>
      </c>
      <c r="T75" s="5">
        <v>1.5577111350861368E-19</v>
      </c>
      <c r="U75" s="5">
        <v>1.1183477500954196E-24</v>
      </c>
      <c r="V75" s="5">
        <v>1.9877092288678884E-30</v>
      </c>
      <c r="W75" s="5">
        <v>8.075590605826536E-39</v>
      </c>
      <c r="X75" s="5">
        <v>4.3176573897338373E-48</v>
      </c>
      <c r="Y75" s="5">
        <v>3.0027708541080835E-58</v>
      </c>
      <c r="Z75" s="5">
        <v>2.752593041113965E-69</v>
      </c>
      <c r="AA75" s="5">
        <v>3.3645840910690025E-81</v>
      </c>
      <c r="AB75" s="5">
        <v>5.304439205152054E-94</v>
      </c>
      <c r="AC75" s="5">
        <v>9.729636818951699E-108</v>
      </c>
      <c r="AD75" s="5">
        <v>1.4752957243542167E-121</v>
      </c>
      <c r="AE75" s="5">
        <v>4.8427174182125907E-147</v>
      </c>
      <c r="AF75" s="5">
        <v>1.4741796938799417E-172</v>
      </c>
      <c r="AG75" s="5">
        <v>8.258542222832886E-200</v>
      </c>
      <c r="AH75" s="5">
        <v>2.8504583434704336E-229</v>
      </c>
      <c r="AI75" s="5">
        <v>6.147325217182995E-261</v>
      </c>
      <c r="AJ75" s="5">
        <v>8.385557061279316E-295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5">
        <v>0</v>
      </c>
      <c r="BF75" s="5">
        <v>0</v>
      </c>
      <c r="BG75" s="4">
        <v>8.513439704600696</v>
      </c>
      <c r="BH75" s="4">
        <v>24.970186118964627</v>
      </c>
      <c r="BI75" s="2">
        <f t="shared" si="8"/>
        <v>1.3974217794413788</v>
      </c>
      <c r="BJ75" s="5">
        <f t="shared" si="9"/>
        <v>11596269.922211504</v>
      </c>
      <c r="BK75" s="5"/>
      <c r="BL75" s="5">
        <v>1.271580554539052</v>
      </c>
      <c r="BM75" s="5">
        <f t="shared" si="10"/>
        <v>492.24024979321473</v>
      </c>
      <c r="BN75" s="5">
        <f t="shared" si="11"/>
        <v>5.210900588542459</v>
      </c>
      <c r="BO75" s="5">
        <f t="shared" si="12"/>
        <v>486.24259392045246</v>
      </c>
      <c r="BP75" s="5">
        <f t="shared" si="13"/>
        <v>11596767.373361886</v>
      </c>
    </row>
    <row r="76" spans="1:68" ht="12.75">
      <c r="A76" s="5">
        <v>304264.25535513845</v>
      </c>
      <c r="B76" s="2">
        <v>26.21869542491286</v>
      </c>
      <c r="C76" s="2">
        <f t="shared" si="7"/>
        <v>1.4186110785113168</v>
      </c>
      <c r="D76" s="5">
        <v>1.6131374691887483E-31</v>
      </c>
      <c r="E76" s="5">
        <v>1.5627560185256445E-25</v>
      </c>
      <c r="F76" s="5">
        <v>2.3861609444691863E-20</v>
      </c>
      <c r="G76" s="5">
        <v>8.471701860196561E-16</v>
      </c>
      <c r="H76" s="5">
        <v>9.662696565198185E-12</v>
      </c>
      <c r="I76" s="5">
        <v>3.0824332315789015E-08</v>
      </c>
      <c r="J76" s="5">
        <v>3.4313931908286916E-05</v>
      </c>
      <c r="K76" s="5">
        <v>0.006176316953480917</v>
      </c>
      <c r="L76" s="5">
        <v>0.4323821508793661</v>
      </c>
      <c r="M76" s="5">
        <v>0.42140143562456867</v>
      </c>
      <c r="N76" s="5">
        <v>0.12986627777449547</v>
      </c>
      <c r="O76" s="5">
        <v>0.009965173799479799</v>
      </c>
      <c r="P76" s="5">
        <v>0.00017358708930768072</v>
      </c>
      <c r="Q76" s="5">
        <v>7.12403561467383E-07</v>
      </c>
      <c r="R76" s="5">
        <v>7.096599001632709E-10</v>
      </c>
      <c r="S76" s="5">
        <v>1.7583273755242303E-13</v>
      </c>
      <c r="T76" s="5">
        <v>1.1059414618929537E-17</v>
      </c>
      <c r="U76" s="5">
        <v>1.7966112164217716E-22</v>
      </c>
      <c r="V76" s="5">
        <v>7.650830374631619E-28</v>
      </c>
      <c r="W76" s="5">
        <v>9.6085544455497E-36</v>
      </c>
      <c r="X76" s="5">
        <v>1.731653338023136E-44</v>
      </c>
      <c r="Y76" s="5">
        <v>4.431613603007606E-54</v>
      </c>
      <c r="Z76" s="5">
        <v>1.6319487785643234E-64</v>
      </c>
      <c r="AA76" s="5">
        <v>8.748198460601501E-76</v>
      </c>
      <c r="AB76" s="5">
        <v>6.615696261686099E-88</v>
      </c>
      <c r="AC76" s="5">
        <v>6.398247424761226E-101</v>
      </c>
      <c r="AD76" s="5">
        <v>5.158411114163552E-114</v>
      </c>
      <c r="AE76" s="5">
        <v>3.0089174164664187E-138</v>
      </c>
      <c r="AF76" s="5">
        <v>1.6332272785195024E-162</v>
      </c>
      <c r="AG76" s="5">
        <v>1.9573532566977625E-188</v>
      </c>
      <c r="AH76" s="5">
        <v>1.823863787827735E-216</v>
      </c>
      <c r="AI76" s="5">
        <v>1.3400408516431276E-246</v>
      </c>
      <c r="AJ76" s="5">
        <v>7.858871315807688E-279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0</v>
      </c>
      <c r="BF76" s="5">
        <v>0</v>
      </c>
      <c r="BG76" s="4">
        <v>8.705482389877279</v>
      </c>
      <c r="BH76" s="4">
        <v>26.21869542491286</v>
      </c>
      <c r="BI76" s="2">
        <f t="shared" si="8"/>
        <v>1.4186110785113168</v>
      </c>
      <c r="BJ76" s="5">
        <f t="shared" si="9"/>
        <v>11293194.12251212</v>
      </c>
      <c r="BK76" s="5"/>
      <c r="BL76" s="5">
        <v>1.2718573699371467</v>
      </c>
      <c r="BM76" s="5">
        <f t="shared" si="10"/>
        <v>537.058206124612</v>
      </c>
      <c r="BN76" s="5">
        <f t="shared" si="11"/>
        <v>5.709140984848897</v>
      </c>
      <c r="BO76" s="5">
        <f t="shared" si="12"/>
        <v>495.02334754940034</v>
      </c>
      <c r="BP76" s="5">
        <f t="shared" si="13"/>
        <v>11293736.88985923</v>
      </c>
    </row>
    <row r="77" spans="1:68" ht="12.75">
      <c r="A77" s="5">
        <v>319477.46812289534</v>
      </c>
      <c r="B77" s="2">
        <v>27.529630196158497</v>
      </c>
      <c r="C77" s="2">
        <f t="shared" si="7"/>
        <v>1.439800377581255</v>
      </c>
      <c r="D77" s="5">
        <v>4.110175262901261E-32</v>
      </c>
      <c r="E77" s="5">
        <v>4.222211410172676E-26</v>
      </c>
      <c r="F77" s="5">
        <v>6.947120115241752E-21</v>
      </c>
      <c r="G77" s="5">
        <v>2.706819032317609E-16</v>
      </c>
      <c r="H77" s="5">
        <v>3.4494956889014226E-12</v>
      </c>
      <c r="I77" s="5">
        <v>1.2593524008718579E-08</v>
      </c>
      <c r="J77" s="5">
        <v>1.6414491948594656E-05</v>
      </c>
      <c r="K77" s="5">
        <v>0.003619348749898607</v>
      </c>
      <c r="L77" s="5">
        <v>0.31856056727311066</v>
      </c>
      <c r="M77" s="5">
        <v>0.4464103447933785</v>
      </c>
      <c r="N77" s="5">
        <v>0.20583670320758932</v>
      </c>
      <c r="O77" s="5">
        <v>0.024833222757540532</v>
      </c>
      <c r="P77" s="5">
        <v>0.0007182087695957458</v>
      </c>
      <c r="Q77" s="5">
        <v>5.167824234754666E-06</v>
      </c>
      <c r="R77" s="5">
        <v>9.531112184054544E-09</v>
      </c>
      <c r="S77" s="5">
        <v>4.617086490425959E-12</v>
      </c>
      <c r="T77" s="5">
        <v>5.995682999923912E-16</v>
      </c>
      <c r="U77" s="5">
        <v>2.123548448070718E-20</v>
      </c>
      <c r="V77" s="5">
        <v>2.0820036098975175E-25</v>
      </c>
      <c r="W77" s="5">
        <v>7.673196714911026E-33</v>
      </c>
      <c r="X77" s="5">
        <v>4.406918859371703E-41</v>
      </c>
      <c r="Y77" s="5">
        <v>3.907288927720377E-50</v>
      </c>
      <c r="Z77" s="5">
        <v>5.419302834130595E-60</v>
      </c>
      <c r="AA77" s="5">
        <v>1.1894946618610903E-70</v>
      </c>
      <c r="AB77" s="5">
        <v>4.011427019749737E-82</v>
      </c>
      <c r="AC77" s="5">
        <v>1.893159248799668E-94</v>
      </c>
      <c r="AD77" s="5">
        <v>7.507847871680145E-107</v>
      </c>
      <c r="AE77" s="5">
        <v>6.797387664818817E-130</v>
      </c>
      <c r="AF77" s="5">
        <v>5.745534699375218E-153</v>
      </c>
      <c r="AG77" s="5">
        <v>1.2753613366855868E-177</v>
      </c>
      <c r="AH77" s="5">
        <v>2.747055094177908E-204</v>
      </c>
      <c r="AI77" s="5">
        <v>5.8228374872885745E-233</v>
      </c>
      <c r="AJ77" s="5">
        <v>1.2295585051164664E-263</v>
      </c>
      <c r="AK77" s="5">
        <v>2.614451379811155E-296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  <c r="BE77" s="5">
        <v>0</v>
      </c>
      <c r="BF77" s="5">
        <v>0</v>
      </c>
      <c r="BG77" s="4">
        <v>8.931829935371567</v>
      </c>
      <c r="BH77" s="4">
        <v>27.529630196158497</v>
      </c>
      <c r="BI77" s="2">
        <f t="shared" si="8"/>
        <v>1.439800377581255</v>
      </c>
      <c r="BJ77" s="5">
        <f t="shared" si="9"/>
        <v>11035070.15267334</v>
      </c>
      <c r="BK77" s="5"/>
      <c r="BL77" s="5">
        <v>1.2713127742329406</v>
      </c>
      <c r="BM77" s="5">
        <f t="shared" si="10"/>
        <v>595.8881206686638</v>
      </c>
      <c r="BN77" s="5">
        <f t="shared" si="11"/>
        <v>6.318416195117985</v>
      </c>
      <c r="BO77" s="5">
        <f t="shared" si="12"/>
        <v>507.21347843915714</v>
      </c>
      <c r="BP77" s="5">
        <f t="shared" si="13"/>
        <v>11035672.359210202</v>
      </c>
    </row>
    <row r="78" spans="1:68" ht="12.75">
      <c r="A78" s="5">
        <v>335451.34152904013</v>
      </c>
      <c r="B78" s="2">
        <v>28.906111705966424</v>
      </c>
      <c r="C78" s="2">
        <f t="shared" si="7"/>
        <v>1.460989676651193</v>
      </c>
      <c r="D78" s="5">
        <v>1.0062076041855466E-32</v>
      </c>
      <c r="E78" s="5">
        <v>1.0948924206982096E-26</v>
      </c>
      <c r="F78" s="5">
        <v>1.9377769498636907E-21</v>
      </c>
      <c r="G78" s="5">
        <v>8.263716699367799E-17</v>
      </c>
      <c r="H78" s="5">
        <v>1.1724748202226052E-12</v>
      </c>
      <c r="I78" s="5">
        <v>4.875935851605969E-09</v>
      </c>
      <c r="J78" s="5">
        <v>7.39837283914242E-06</v>
      </c>
      <c r="K78" s="5">
        <v>0.001982633913627082</v>
      </c>
      <c r="L78" s="5">
        <v>0.21739513856384104</v>
      </c>
      <c r="M78" s="5">
        <v>0.4312733417801138</v>
      </c>
      <c r="N78" s="5">
        <v>0.292383833822065</v>
      </c>
      <c r="O78" s="5">
        <v>0.05437308645776035</v>
      </c>
      <c r="P78" s="5">
        <v>0.002553044817501935</v>
      </c>
      <c r="Q78" s="5">
        <v>3.141295356972291E-05</v>
      </c>
      <c r="R78" s="5">
        <v>1.0434566058047277E-07</v>
      </c>
      <c r="S78" s="5">
        <v>9.588817765210665E-11</v>
      </c>
      <c r="T78" s="5">
        <v>2.4879315722636544E-14</v>
      </c>
      <c r="U78" s="5">
        <v>1.8543902097051795E-18</v>
      </c>
      <c r="V78" s="5">
        <v>4.0299168373121697E-23</v>
      </c>
      <c r="W78" s="5">
        <v>4.147906950959649E-30</v>
      </c>
      <c r="X78" s="5">
        <v>7.196660017659638E-38</v>
      </c>
      <c r="Y78" s="5">
        <v>2.0872315866731787E-46</v>
      </c>
      <c r="Z78" s="5">
        <v>1.025400754533012E-55</v>
      </c>
      <c r="AA78" s="5">
        <v>8.632244466379096E-66</v>
      </c>
      <c r="AB78" s="5">
        <v>1.2110952119386163E-76</v>
      </c>
      <c r="AC78" s="5">
        <v>2.59086625426719E-88</v>
      </c>
      <c r="AD78" s="5">
        <v>4.69307089881257E-100</v>
      </c>
      <c r="AE78" s="5">
        <v>5.797778898007623E-122</v>
      </c>
      <c r="AF78" s="5">
        <v>6.707801608222752E-144</v>
      </c>
      <c r="AG78" s="5">
        <v>2.4041095203228912E-167</v>
      </c>
      <c r="AH78" s="5">
        <v>1.0325424764586177E-192</v>
      </c>
      <c r="AI78" s="5">
        <v>5.389433205606813E-220</v>
      </c>
      <c r="AJ78" s="5">
        <v>3.460778484601964E-249</v>
      </c>
      <c r="AK78" s="5">
        <v>2.7635648794883106E-280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4">
        <v>9.18753269428896</v>
      </c>
      <c r="BH78" s="4">
        <v>28.906111705966424</v>
      </c>
      <c r="BI78" s="2">
        <f t="shared" si="8"/>
        <v>1.460989676651193</v>
      </c>
      <c r="BJ78" s="5">
        <f t="shared" si="9"/>
        <v>10810461.925288271</v>
      </c>
      <c r="BK78" s="5"/>
      <c r="BL78" s="5">
        <v>1.2702933814271955</v>
      </c>
      <c r="BM78" s="5">
        <f t="shared" si="10"/>
        <v>669.6723055109787</v>
      </c>
      <c r="BN78" s="5">
        <f t="shared" si="11"/>
        <v>7.046577545926696</v>
      </c>
      <c r="BO78" s="5">
        <f t="shared" si="12"/>
        <v>522.2690974125551</v>
      </c>
      <c r="BP78" s="5">
        <f t="shared" si="13"/>
        <v>10811138.64417133</v>
      </c>
    </row>
    <row r="79" spans="1:68" ht="12.75">
      <c r="A79" s="5">
        <v>352223.90860549215</v>
      </c>
      <c r="B79" s="2">
        <v>30.351417291264745</v>
      </c>
      <c r="C79" s="2">
        <f t="shared" si="7"/>
        <v>1.482178975721131</v>
      </c>
      <c r="D79" s="5">
        <v>2.35243225794199E-33</v>
      </c>
      <c r="E79" s="5">
        <v>2.708764719547283E-27</v>
      </c>
      <c r="F79" s="5">
        <v>5.1477791700298715E-22</v>
      </c>
      <c r="G79" s="5">
        <v>2.3966136997760713E-17</v>
      </c>
      <c r="H79" s="5">
        <v>3.7730630651952176E-13</v>
      </c>
      <c r="I79" s="5">
        <v>1.7794041870566742E-09</v>
      </c>
      <c r="J79" s="5">
        <v>3.1258266819727707E-06</v>
      </c>
      <c r="K79" s="5">
        <v>0.0010104104041582854</v>
      </c>
      <c r="L79" s="5">
        <v>0.13682408339651164</v>
      </c>
      <c r="M79" s="5">
        <v>0.37861171541212413</v>
      </c>
      <c r="N79" s="5">
        <v>0.37118611151850095</v>
      </c>
      <c r="O79" s="5">
        <v>0.10441211252570488</v>
      </c>
      <c r="P79" s="5">
        <v>0.007791430032526316</v>
      </c>
      <c r="Q79" s="5">
        <v>0.00016007468407451192</v>
      </c>
      <c r="R79" s="5">
        <v>9.328390613550044E-07</v>
      </c>
      <c r="S79" s="5">
        <v>1.580080268783514E-09</v>
      </c>
      <c r="T79" s="5">
        <v>7.939580850517106E-13</v>
      </c>
      <c r="U79" s="5">
        <v>1.204116850822413E-16</v>
      </c>
      <c r="V79" s="5">
        <v>5.5941648664038574E-21</v>
      </c>
      <c r="W79" s="5">
        <v>1.5339920289094804E-27</v>
      </c>
      <c r="X79" s="5">
        <v>7.641192463858272E-35</v>
      </c>
      <c r="Y79" s="5">
        <v>6.863525418656362E-43</v>
      </c>
      <c r="Z79" s="5">
        <v>1.1264893678959564E-51</v>
      </c>
      <c r="AA79" s="5">
        <v>3.4176253535009135E-61</v>
      </c>
      <c r="AB79" s="5">
        <v>1.8671194816254823E-71</v>
      </c>
      <c r="AC79" s="5">
        <v>1.687788085092552E-82</v>
      </c>
      <c r="AD79" s="5">
        <v>1.3012390497201068E-93</v>
      </c>
      <c r="AE79" s="5">
        <v>1.9402146171624802E-114</v>
      </c>
      <c r="AF79" s="5">
        <v>2.717341870952441E-135</v>
      </c>
      <c r="AG79" s="5">
        <v>1.379809472824172E-157</v>
      </c>
      <c r="AH79" s="5">
        <v>1.0264970590985933E-181</v>
      </c>
      <c r="AI79" s="5">
        <v>1.1346499338929828E-207</v>
      </c>
      <c r="AJ79" s="5">
        <v>1.8864518401750283E-235</v>
      </c>
      <c r="AK79" s="5">
        <v>4.768467353421907E-265</v>
      </c>
      <c r="AL79" s="5">
        <v>1.8501072115699417E-296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5">
        <v>0</v>
      </c>
      <c r="BF79" s="5">
        <v>0</v>
      </c>
      <c r="BG79" s="4">
        <v>9.465175310280756</v>
      </c>
      <c r="BH79" s="4">
        <v>30.351417291264745</v>
      </c>
      <c r="BI79" s="2">
        <f t="shared" si="8"/>
        <v>1.482178975721131</v>
      </c>
      <c r="BJ79" s="5">
        <f t="shared" si="9"/>
        <v>10606808.234460661</v>
      </c>
      <c r="BK79" s="5"/>
      <c r="BL79" s="5">
        <v>1.269141949630186</v>
      </c>
      <c r="BM79" s="5">
        <f t="shared" si="10"/>
        <v>758.4317626077699</v>
      </c>
      <c r="BN79" s="5">
        <f t="shared" si="11"/>
        <v>7.89518260473339</v>
      </c>
      <c r="BO79" s="5">
        <f t="shared" si="12"/>
        <v>539.3950256176362</v>
      </c>
      <c r="BP79" s="5">
        <f t="shared" si="13"/>
        <v>10607574.561405873</v>
      </c>
    </row>
    <row r="80" spans="1:68" ht="12.75">
      <c r="A80" s="5">
        <v>369835.10403576674</v>
      </c>
      <c r="B80" s="2">
        <v>31.86898815582798</v>
      </c>
      <c r="C80" s="2">
        <f t="shared" si="7"/>
        <v>1.503368274791069</v>
      </c>
      <c r="D80" s="5">
        <v>5.236369122382319E-34</v>
      </c>
      <c r="E80" s="5">
        <v>6.374431545345731E-28</v>
      </c>
      <c r="F80" s="5">
        <v>1.2986464412969962E-22</v>
      </c>
      <c r="G80" s="5">
        <v>6.5844229445692954E-18</v>
      </c>
      <c r="H80" s="5">
        <v>1.1465356835456345E-13</v>
      </c>
      <c r="I80" s="5">
        <v>6.105900506422255E-10</v>
      </c>
      <c r="J80" s="5">
        <v>1.2353205889837227E-06</v>
      </c>
      <c r="K80" s="5">
        <v>0.0004782098281513768</v>
      </c>
      <c r="L80" s="5">
        <v>0.0793108851039975</v>
      </c>
      <c r="M80" s="5">
        <v>0.3018335093732504</v>
      </c>
      <c r="N80" s="5">
        <v>0.421201962545161</v>
      </c>
      <c r="O80" s="5">
        <v>0.17602580724305797</v>
      </c>
      <c r="P80" s="5">
        <v>0.020455527036630547</v>
      </c>
      <c r="Q80" s="5">
        <v>0.0006860020780789656</v>
      </c>
      <c r="R80" s="5">
        <v>6.840061764627409E-06</v>
      </c>
      <c r="S80" s="5">
        <v>2.077897950914421E-08</v>
      </c>
      <c r="T80" s="5">
        <v>1.962798186928298E-11</v>
      </c>
      <c r="U80" s="5">
        <v>5.86571498802314E-15</v>
      </c>
      <c r="V80" s="5">
        <v>5.628634877006222E-19</v>
      </c>
      <c r="W80" s="5">
        <v>3.931317138683279E-25</v>
      </c>
      <c r="X80" s="5">
        <v>5.35621116312838E-32</v>
      </c>
      <c r="Y80" s="5">
        <v>1.4143881584476435E-39</v>
      </c>
      <c r="Z80" s="5">
        <v>7.335276937236996E-48</v>
      </c>
      <c r="AA80" s="5">
        <v>7.558318036232149E-57</v>
      </c>
      <c r="AB80" s="5">
        <v>1.5097628152810967E-66</v>
      </c>
      <c r="AC80" s="5">
        <v>5.393697973902176E-77</v>
      </c>
      <c r="AD80" s="5">
        <v>1.654839722728734E-87</v>
      </c>
      <c r="AE80" s="5">
        <v>2.6496259765290027E-107</v>
      </c>
      <c r="AF80" s="5">
        <v>3.9961474781167896E-127</v>
      </c>
      <c r="AG80" s="5">
        <v>2.5383415823122837E-148</v>
      </c>
      <c r="AH80" s="5">
        <v>2.860553584329852E-171</v>
      </c>
      <c r="AI80" s="5">
        <v>5.8002061106183805E-196</v>
      </c>
      <c r="AJ80" s="5">
        <v>2.142121665163795E-222</v>
      </c>
      <c r="AK80" s="5">
        <v>1.4565380088745414E-250</v>
      </c>
      <c r="AL80" s="5">
        <v>1.8408238070204297E-280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  <c r="BE80" s="5">
        <v>0</v>
      </c>
      <c r="BF80" s="5">
        <v>0</v>
      </c>
      <c r="BG80" s="4">
        <v>9.757127478408622</v>
      </c>
      <c r="BH80" s="4">
        <v>31.86898815582798</v>
      </c>
      <c r="BI80" s="2">
        <f t="shared" si="8"/>
        <v>1.503368274791069</v>
      </c>
      <c r="BJ80" s="5">
        <f t="shared" si="9"/>
        <v>10413308.504477907</v>
      </c>
      <c r="BK80" s="5"/>
      <c r="BL80" s="5">
        <v>1.2681140880658708</v>
      </c>
      <c r="BM80" s="5">
        <f t="shared" si="10"/>
        <v>861.565793302404</v>
      </c>
      <c r="BN80" s="5">
        <f t="shared" si="11"/>
        <v>8.862102717281221</v>
      </c>
      <c r="BO80" s="5">
        <f t="shared" si="12"/>
        <v>557.770333944914</v>
      </c>
      <c r="BP80" s="5">
        <f t="shared" si="13"/>
        <v>10414178.932373926</v>
      </c>
    </row>
    <row r="81" spans="1:68" ht="12.75">
      <c r="A81" s="5">
        <v>388326.85923755507</v>
      </c>
      <c r="B81" s="2">
        <v>33.46243756361938</v>
      </c>
      <c r="C81" s="2">
        <f t="shared" si="7"/>
        <v>1.524557573861007</v>
      </c>
      <c r="D81" s="5">
        <v>1.1090684174750035E-34</v>
      </c>
      <c r="E81" s="5">
        <v>1.426044315098009E-28</v>
      </c>
      <c r="F81" s="5">
        <v>3.1095816102683696E-23</v>
      </c>
      <c r="G81" s="5">
        <v>1.713049641878905E-18</v>
      </c>
      <c r="H81" s="5">
        <v>3.289167017013047E-14</v>
      </c>
      <c r="I81" s="5">
        <v>1.9700308578234932E-10</v>
      </c>
      <c r="J81" s="5">
        <v>4.567499200239259E-07</v>
      </c>
      <c r="K81" s="5">
        <v>0.0002103057311199465</v>
      </c>
      <c r="L81" s="5">
        <v>0.0423817507180228</v>
      </c>
      <c r="M81" s="5">
        <v>0.2188682872458165</v>
      </c>
      <c r="N81" s="5">
        <v>0.42823937139917817</v>
      </c>
      <c r="O81" s="5">
        <v>0.26137805135887476</v>
      </c>
      <c r="P81" s="5">
        <v>0.046394645370167915</v>
      </c>
      <c r="Q81" s="5">
        <v>0.002485506378588054</v>
      </c>
      <c r="R81" s="5">
        <v>4.140469493421668E-05</v>
      </c>
      <c r="S81" s="5">
        <v>2.1977674953040273E-07</v>
      </c>
      <c r="T81" s="5">
        <v>3.793752501898273E-10</v>
      </c>
      <c r="U81" s="5">
        <v>2.1667957220964646E-13</v>
      </c>
      <c r="V81" s="5">
        <v>4.15596236313575E-17</v>
      </c>
      <c r="W81" s="5">
        <v>7.08394124687928E-23</v>
      </c>
      <c r="X81" s="5">
        <v>2.520717928050493E-29</v>
      </c>
      <c r="Y81" s="5">
        <v>1.862153871822974E-36</v>
      </c>
      <c r="Z81" s="5">
        <v>2.8939735935935846E-44</v>
      </c>
      <c r="AA81" s="5">
        <v>9.571610364505809E-53</v>
      </c>
      <c r="AB81" s="5">
        <v>6.583396406791993E-62</v>
      </c>
      <c r="AC81" s="5">
        <v>8.721600373083403E-72</v>
      </c>
      <c r="AD81" s="5">
        <v>9.988242066028893E-82</v>
      </c>
      <c r="AE81" s="5">
        <v>1.536449246048724E-100</v>
      </c>
      <c r="AF81" s="5">
        <v>2.2322547113675984E-119</v>
      </c>
      <c r="AG81" s="5">
        <v>1.5754098502351287E-139</v>
      </c>
      <c r="AH81" s="5">
        <v>2.36703177996064E-161</v>
      </c>
      <c r="AI81" s="5">
        <v>7.678514251092337E-185</v>
      </c>
      <c r="AJ81" s="5">
        <v>5.444110431581066E-210</v>
      </c>
      <c r="AK81" s="5">
        <v>8.527522944395928E-237</v>
      </c>
      <c r="AL81" s="5">
        <v>2.979208074249838E-265</v>
      </c>
      <c r="AM81" s="5">
        <v>2.3412577161360794E-295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4">
        <v>10.057526047316113</v>
      </c>
      <c r="BH81" s="4">
        <v>33.46243756361938</v>
      </c>
      <c r="BI81" s="2">
        <f t="shared" si="8"/>
        <v>1.524557573861007</v>
      </c>
      <c r="BJ81" s="5">
        <f t="shared" si="9"/>
        <v>10222770.775643105</v>
      </c>
      <c r="BK81" s="5"/>
      <c r="BL81" s="5">
        <v>1.267346917339367</v>
      </c>
      <c r="BM81" s="5">
        <f t="shared" si="10"/>
        <v>978.452466911147</v>
      </c>
      <c r="BN81" s="5">
        <f t="shared" si="11"/>
        <v>9.945783231157213</v>
      </c>
      <c r="BO81" s="5">
        <f t="shared" si="12"/>
        <v>576.7553143010232</v>
      </c>
      <c r="BP81" s="5">
        <f t="shared" si="13"/>
        <v>10223759.173893247</v>
      </c>
    </row>
    <row r="82" spans="1:68" ht="12.75">
      <c r="A82" s="5">
        <v>407743.2021994328</v>
      </c>
      <c r="B82" s="2">
        <v>35.13555944180035</v>
      </c>
      <c r="C82" s="2">
        <f t="shared" si="7"/>
        <v>1.5457468729309451</v>
      </c>
      <c r="D82" s="5">
        <v>2.236951060762562E-35</v>
      </c>
      <c r="E82" s="5">
        <v>3.0354271059445504E-29</v>
      </c>
      <c r="F82" s="5">
        <v>7.073906036287863E-24</v>
      </c>
      <c r="G82" s="5">
        <v>4.224827567059672E-19</v>
      </c>
      <c r="H82" s="5">
        <v>8.918803697954459E-15</v>
      </c>
      <c r="I82" s="5">
        <v>5.984745172653627E-11</v>
      </c>
      <c r="J82" s="5">
        <v>1.5825793290816605E-07</v>
      </c>
      <c r="K82" s="5">
        <v>8.610757598651735E-05</v>
      </c>
      <c r="L82" s="5">
        <v>0.02092715451999418</v>
      </c>
      <c r="M82" s="5">
        <v>0.14478626170686282</v>
      </c>
      <c r="N82" s="5">
        <v>0.39154269616105264</v>
      </c>
      <c r="O82" s="5">
        <v>0.3433853837191646</v>
      </c>
      <c r="P82" s="5">
        <v>0.09139901471045324</v>
      </c>
      <c r="Q82" s="5">
        <v>0.007662849772479754</v>
      </c>
      <c r="R82" s="5">
        <v>0.00020848153844516814</v>
      </c>
      <c r="S82" s="5">
        <v>1.8861800814224974E-06</v>
      </c>
      <c r="T82" s="5">
        <v>5.791547294944006E-09</v>
      </c>
      <c r="U82" s="5">
        <v>6.140568716055468E-12</v>
      </c>
      <c r="V82" s="5">
        <v>2.2817499813443295E-15</v>
      </c>
      <c r="W82" s="5">
        <v>9.112669719428724E-21</v>
      </c>
      <c r="X82" s="5">
        <v>8.104525342714321E-27</v>
      </c>
      <c r="Y82" s="5">
        <v>1.5976468791931825E-33</v>
      </c>
      <c r="Z82" s="5">
        <v>7.073769975009201E-41</v>
      </c>
      <c r="AA82" s="5">
        <v>7.116423094957193E-49</v>
      </c>
      <c r="AB82" s="5">
        <v>1.5918216372954312E-57</v>
      </c>
      <c r="AC82" s="5">
        <v>7.359738236215275E-67</v>
      </c>
      <c r="AD82" s="5">
        <v>2.9600316159571115E-76</v>
      </c>
      <c r="AE82" s="5">
        <v>3.934524852918214E-94</v>
      </c>
      <c r="AF82" s="5">
        <v>4.952187214783207E-112</v>
      </c>
      <c r="AG82" s="5">
        <v>3.468547710340821E-131</v>
      </c>
      <c r="AH82" s="5">
        <v>6.1525947086375286E-152</v>
      </c>
      <c r="AI82" s="5">
        <v>2.8030497706683765E-174</v>
      </c>
      <c r="AJ82" s="5">
        <v>3.3203145551207438E-198</v>
      </c>
      <c r="AK82" s="5">
        <v>1.0336492201105204E-223</v>
      </c>
      <c r="AL82" s="5">
        <v>8.537847544003727E-251</v>
      </c>
      <c r="AM82" s="5">
        <v>1.887093194574964E-279</v>
      </c>
      <c r="AN82" s="5">
        <v>1.12465186429692E-309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4">
        <v>10.363115827498147</v>
      </c>
      <c r="BH82" s="4">
        <v>35.13555944180035</v>
      </c>
      <c r="BI82" s="2">
        <f t="shared" si="8"/>
        <v>1.5457468729309451</v>
      </c>
      <c r="BJ82" s="5">
        <f t="shared" si="9"/>
        <v>10031791.793344263</v>
      </c>
      <c r="BK82" s="5"/>
      <c r="BL82" s="5">
        <v>1.2668764947183704</v>
      </c>
      <c r="BM82" s="5">
        <f t="shared" si="10"/>
        <v>1109.024177728723</v>
      </c>
      <c r="BN82" s="5">
        <f t="shared" si="11"/>
        <v>11.148878891682877</v>
      </c>
      <c r="BO82" s="5">
        <f t="shared" si="12"/>
        <v>595.9853769965877</v>
      </c>
      <c r="BP82" s="5">
        <f t="shared" si="13"/>
        <v>10032911.966400882</v>
      </c>
    </row>
    <row r="83" spans="1:68" ht="12.75">
      <c r="A83" s="5">
        <v>428130.3623094045</v>
      </c>
      <c r="B83" s="2">
        <v>36.89233741389037</v>
      </c>
      <c r="C83" s="2">
        <f t="shared" si="7"/>
        <v>1.5669361720008832</v>
      </c>
      <c r="D83" s="5">
        <v>4.302260013422186E-36</v>
      </c>
      <c r="E83" s="5">
        <v>6.155901140684077E-30</v>
      </c>
      <c r="F83" s="5">
        <v>1.5310297496418796E-24</v>
      </c>
      <c r="G83" s="5">
        <v>9.892390381246327E-20</v>
      </c>
      <c r="H83" s="5">
        <v>2.28968760182377E-15</v>
      </c>
      <c r="I83" s="5">
        <v>1.7150386572718818E-11</v>
      </c>
      <c r="J83" s="5">
        <v>5.149263811260434E-08</v>
      </c>
      <c r="K83" s="5">
        <v>3.2902469035032064E-05</v>
      </c>
      <c r="L83" s="5">
        <v>0.009574623765451921</v>
      </c>
      <c r="M83" s="5">
        <v>0.08767194279012185</v>
      </c>
      <c r="N83" s="5">
        <v>0.3232394944949709</v>
      </c>
      <c r="O83" s="5">
        <v>0.4010585833118695</v>
      </c>
      <c r="P83" s="5">
        <v>0.15729182674513398</v>
      </c>
      <c r="Q83" s="5">
        <v>0.020237250146581103</v>
      </c>
      <c r="R83" s="5">
        <v>0.0008800011747315309</v>
      </c>
      <c r="S83" s="5">
        <v>1.3252907822027519E-05</v>
      </c>
      <c r="T83" s="5">
        <v>7.054933405998233E-08</v>
      </c>
      <c r="U83" s="5">
        <v>1.3506260116637409E-10</v>
      </c>
      <c r="V83" s="5">
        <v>9.438015492992966E-14</v>
      </c>
      <c r="W83" s="5">
        <v>8.49534369711089E-19</v>
      </c>
      <c r="X83" s="5">
        <v>1.8109560564218637E-24</v>
      </c>
      <c r="Y83" s="5">
        <v>9.107131230396828E-31</v>
      </c>
      <c r="Z83" s="5">
        <v>1.0948324788060165E-37</v>
      </c>
      <c r="AA83" s="5">
        <v>3.1829506692111104E-45</v>
      </c>
      <c r="AB83" s="5">
        <v>2.1927949609551323E-53</v>
      </c>
      <c r="AC83" s="5">
        <v>3.3396109801150282E-62</v>
      </c>
      <c r="AD83" s="5">
        <v>4.4509178715046375E-71</v>
      </c>
      <c r="AE83" s="5">
        <v>4.6213690322029825E-88</v>
      </c>
      <c r="AF83" s="5">
        <v>4.554702466902196E-105</v>
      </c>
      <c r="AG83" s="5">
        <v>2.8431924512221917E-123</v>
      </c>
      <c r="AH83" s="5">
        <v>5.302996859614636E-143</v>
      </c>
      <c r="AI83" s="5">
        <v>2.997141170144836E-164</v>
      </c>
      <c r="AJ83" s="5">
        <v>5.196103557525473E-187</v>
      </c>
      <c r="AK83" s="5">
        <v>2.7932047946320156E-211</v>
      </c>
      <c r="AL83" s="5">
        <v>4.7002166046707494E-237</v>
      </c>
      <c r="AM83" s="5">
        <v>2.496959826285427E-264</v>
      </c>
      <c r="AN83" s="5">
        <v>4.2198196900192813E-293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4">
        <v>10.673020576937663</v>
      </c>
      <c r="BH83" s="4">
        <v>36.89233741389037</v>
      </c>
      <c r="BI83" s="2">
        <f t="shared" si="8"/>
        <v>1.5669361720008832</v>
      </c>
      <c r="BJ83" s="5">
        <f t="shared" si="9"/>
        <v>9839798.50739234</v>
      </c>
      <c r="BK83" s="5"/>
      <c r="BL83" s="5">
        <v>1.2666756773175913</v>
      </c>
      <c r="BM83" s="5">
        <f t="shared" si="10"/>
        <v>1254.0976010656707</v>
      </c>
      <c r="BN83" s="5">
        <f t="shared" si="11"/>
        <v>12.480064525413892</v>
      </c>
      <c r="BO83" s="5">
        <f t="shared" si="12"/>
        <v>615.3522126212487</v>
      </c>
      <c r="BP83" s="5">
        <f t="shared" si="13"/>
        <v>9841065.085057931</v>
      </c>
    </row>
    <row r="84" spans="1:68" ht="12.75">
      <c r="A84" s="5">
        <v>449536.8804248747</v>
      </c>
      <c r="B84" s="2">
        <v>38.73695428458489</v>
      </c>
      <c r="C84" s="2">
        <f t="shared" si="7"/>
        <v>1.5881254710708215</v>
      </c>
      <c r="D84" s="5">
        <v>7.89916646854254E-37</v>
      </c>
      <c r="E84" s="5">
        <v>1.190879780627731E-30</v>
      </c>
      <c r="F84" s="5">
        <v>3.156631103676453E-25</v>
      </c>
      <c r="G84" s="5">
        <v>2.202110363623521E-20</v>
      </c>
      <c r="H84" s="5">
        <v>5.573711844326778E-16</v>
      </c>
      <c r="I84" s="5">
        <v>4.643905323439713E-12</v>
      </c>
      <c r="J84" s="5">
        <v>1.576291350981717E-08</v>
      </c>
      <c r="K84" s="5">
        <v>1.1758716137537553E-05</v>
      </c>
      <c r="L84" s="5">
        <v>0.004069202796424471</v>
      </c>
      <c r="M84" s="5">
        <v>0.048745044807028466</v>
      </c>
      <c r="N84" s="5">
        <v>0.24185381557122584</v>
      </c>
      <c r="O84" s="5">
        <v>0.4183102885305425</v>
      </c>
      <c r="P84" s="5">
        <v>0.23772571088490135</v>
      </c>
      <c r="Q84" s="5">
        <v>0.04606995912757038</v>
      </c>
      <c r="R84" s="5">
        <v>0.003136627664014593</v>
      </c>
      <c r="S84" s="5">
        <v>7.688141084047676E-05</v>
      </c>
      <c r="T84" s="5">
        <v>6.923896977012246E-07</v>
      </c>
      <c r="U84" s="5">
        <v>2.3310809787375284E-09</v>
      </c>
      <c r="V84" s="5">
        <v>2.97772488589028E-12</v>
      </c>
      <c r="W84" s="5">
        <v>5.821815663211816E-17</v>
      </c>
      <c r="X84" s="5">
        <v>2.8583067782028796E-22</v>
      </c>
      <c r="Y84" s="5">
        <v>3.513112947179748E-28</v>
      </c>
      <c r="Z84" s="5">
        <v>1.0953525954353502E-34</v>
      </c>
      <c r="AA84" s="5">
        <v>8.764317219581923E-42</v>
      </c>
      <c r="AB84" s="5">
        <v>1.765691576503541E-49</v>
      </c>
      <c r="AC84" s="5">
        <v>8.383889556884275E-58</v>
      </c>
      <c r="AD84" s="5">
        <v>3.503471581455597E-66</v>
      </c>
      <c r="AE84" s="5">
        <v>2.5810168179463253E-82</v>
      </c>
      <c r="AF84" s="5">
        <v>1.8090908905265362E-98</v>
      </c>
      <c r="AG84" s="5">
        <v>9.084920531529688E-116</v>
      </c>
      <c r="AH84" s="5">
        <v>1.5956591518975886E-134</v>
      </c>
      <c r="AI84" s="5">
        <v>9.940751569713376E-155</v>
      </c>
      <c r="AJ84" s="5">
        <v>2.2236808901314912E-176</v>
      </c>
      <c r="AK84" s="5">
        <v>1.8053835086048753E-199</v>
      </c>
      <c r="AL84" s="5">
        <v>5.370886468793781E-224</v>
      </c>
      <c r="AM84" s="5">
        <v>5.904599478689815E-250</v>
      </c>
      <c r="AN84" s="5">
        <v>2.4172020474942207E-277</v>
      </c>
      <c r="AO84" s="5">
        <v>3.710227688022272E-306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4">
        <v>10.987987886449726</v>
      </c>
      <c r="BH84" s="4">
        <v>38.73695428458489</v>
      </c>
      <c r="BI84" s="2">
        <f t="shared" si="8"/>
        <v>1.5881254710708215</v>
      </c>
      <c r="BJ84" s="5">
        <f t="shared" si="9"/>
        <v>9647787.550812595</v>
      </c>
      <c r="BK84" s="5"/>
      <c r="BL84" s="5">
        <v>1.2666898163923561</v>
      </c>
      <c r="BM84" s="5">
        <f t="shared" si="10"/>
        <v>1415.437879232665</v>
      </c>
      <c r="BN84" s="5">
        <f t="shared" si="11"/>
        <v>13.954168280330842</v>
      </c>
      <c r="BO84" s="5">
        <f t="shared" si="12"/>
        <v>634.9258171579969</v>
      </c>
      <c r="BP84" s="5">
        <f t="shared" si="13"/>
        <v>9649216.942860108</v>
      </c>
    </row>
    <row r="85" spans="1:68" ht="12.75">
      <c r="A85" s="5">
        <v>472013.72444611846</v>
      </c>
      <c r="B85" s="2">
        <v>40.67380199881413</v>
      </c>
      <c r="C85" s="2">
        <f t="shared" si="7"/>
        <v>1.6093147701407593</v>
      </c>
      <c r="D85" s="5">
        <v>1.3854687662378753E-37</v>
      </c>
      <c r="E85" s="5">
        <v>2.1991318696853504E-31</v>
      </c>
      <c r="F85" s="5">
        <v>6.204553454344185E-26</v>
      </c>
      <c r="G85" s="5">
        <v>4.6643869475690155E-21</v>
      </c>
      <c r="H85" s="5">
        <v>1.2877695159328833E-16</v>
      </c>
      <c r="I85" s="5">
        <v>1.1895232888619244E-12</v>
      </c>
      <c r="J85" s="5">
        <v>4.5459799752839095E-09</v>
      </c>
      <c r="K85" s="5">
        <v>3.9368226621014606E-06</v>
      </c>
      <c r="L85" s="5">
        <v>0.0016096246403862072</v>
      </c>
      <c r="M85" s="5">
        <v>0.024947581037603184</v>
      </c>
      <c r="N85" s="5">
        <v>0.164522561898391</v>
      </c>
      <c r="O85" s="5">
        <v>0.39112934883953676</v>
      </c>
      <c r="P85" s="5">
        <v>0.3170031664311468</v>
      </c>
      <c r="Q85" s="5">
        <v>0.0909048611722986</v>
      </c>
      <c r="R85" s="5">
        <v>0.009502334918414531</v>
      </c>
      <c r="S85" s="5">
        <v>0.0003710248874345599</v>
      </c>
      <c r="T85" s="5">
        <v>5.522845269173448E-06</v>
      </c>
      <c r="U85" s="5">
        <v>3.188720612013698E-08</v>
      </c>
      <c r="V85" s="5">
        <v>7.247809288763451E-11</v>
      </c>
      <c r="W85" s="5">
        <v>2.9714567187791705E-15</v>
      </c>
      <c r="X85" s="5">
        <v>3.2347929845582926E-20</v>
      </c>
      <c r="Y85" s="5">
        <v>9.328562133930535E-26</v>
      </c>
      <c r="Z85" s="5">
        <v>7.22137216856462E-32</v>
      </c>
      <c r="AA85" s="5">
        <v>1.5180473308506903E-38</v>
      </c>
      <c r="AB85" s="5">
        <v>8.512862727858719E-46</v>
      </c>
      <c r="AC85" s="5">
        <v>1.1958593191789343E-53</v>
      </c>
      <c r="AD85" s="5">
        <v>1.4864693234023146E-61</v>
      </c>
      <c r="AE85" s="5">
        <v>7.090121489043017E-77</v>
      </c>
      <c r="AF85" s="5">
        <v>3.224702799622119E-92</v>
      </c>
      <c r="AG85" s="5">
        <v>1.1816856563129897E-108</v>
      </c>
      <c r="AH85" s="5">
        <v>1.759564641139276E-126</v>
      </c>
      <c r="AI85" s="5">
        <v>1.0796955981481524E-145</v>
      </c>
      <c r="AJ85" s="5">
        <v>2.763785474573052E-166</v>
      </c>
      <c r="AK85" s="5">
        <v>2.983210075835484E-188</v>
      </c>
      <c r="AL85" s="5">
        <v>1.3708046928027047E-211</v>
      </c>
      <c r="AM85" s="5">
        <v>2.704382035839021E-236</v>
      </c>
      <c r="AN85" s="5">
        <v>2.3081885614063475E-262</v>
      </c>
      <c r="AO85" s="5">
        <v>8.581681057533057E-290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4">
        <v>11.309569431215232</v>
      </c>
      <c r="BH85" s="4">
        <v>40.67380199881413</v>
      </c>
      <c r="BI85" s="2">
        <f t="shared" si="8"/>
        <v>1.6093147701407593</v>
      </c>
      <c r="BJ85" s="5">
        <f t="shared" si="9"/>
        <v>9457281.835842643</v>
      </c>
      <c r="BK85" s="5"/>
      <c r="BL85" s="5">
        <v>1.2668615417764695</v>
      </c>
      <c r="BM85" s="5">
        <f t="shared" si="10"/>
        <v>1595.6427382301601</v>
      </c>
      <c r="BN85" s="5">
        <f t="shared" si="11"/>
        <v>15.591299101741798</v>
      </c>
      <c r="BO85" s="5">
        <f t="shared" si="12"/>
        <v>654.8665431254835</v>
      </c>
      <c r="BP85" s="5">
        <f t="shared" si="13"/>
        <v>9458893.069879975</v>
      </c>
    </row>
    <row r="86" spans="1:68" ht="12.75">
      <c r="A86" s="5">
        <v>495614.4106684244</v>
      </c>
      <c r="B86" s="2">
        <v>42.70749209875484</v>
      </c>
      <c r="C86" s="2">
        <f t="shared" si="7"/>
        <v>1.6305040692106976</v>
      </c>
      <c r="D86" s="5">
        <v>2.3215541130507578E-38</v>
      </c>
      <c r="E86" s="5">
        <v>3.87697361146654E-32</v>
      </c>
      <c r="F86" s="5">
        <v>1.1628443216676695E-26</v>
      </c>
      <c r="G86" s="5">
        <v>9.403402733621962E-22</v>
      </c>
      <c r="H86" s="5">
        <v>2.8250520211672916E-17</v>
      </c>
      <c r="I86" s="5">
        <v>2.883904283635364E-13</v>
      </c>
      <c r="J86" s="5">
        <v>1.23606456473895E-09</v>
      </c>
      <c r="K86" s="5">
        <v>1.2360205695175533E-06</v>
      </c>
      <c r="L86" s="5">
        <v>0.000593391791698059</v>
      </c>
      <c r="M86" s="5">
        <v>0.011774895703520909</v>
      </c>
      <c r="N86" s="5">
        <v>0.10200017126263872</v>
      </c>
      <c r="O86" s="5">
        <v>0.32886935111789584</v>
      </c>
      <c r="P86" s="5">
        <v>0.37441024675276907</v>
      </c>
      <c r="Q86" s="5">
        <v>0.1562089570407781</v>
      </c>
      <c r="R86" s="5">
        <v>0.024605796482659207</v>
      </c>
      <c r="S86" s="5">
        <v>0.0014995190086741056</v>
      </c>
      <c r="T86" s="5">
        <v>3.608338057177389E-05</v>
      </c>
      <c r="U86" s="5">
        <v>3.4882675782384735E-07</v>
      </c>
      <c r="V86" s="5">
        <v>1.374999781412846E-09</v>
      </c>
      <c r="W86" s="5">
        <v>1.1431337899214E-13</v>
      </c>
      <c r="X86" s="5">
        <v>2.6612744442377657E-18</v>
      </c>
      <c r="Y86" s="5">
        <v>1.7320570975001796E-23</v>
      </c>
      <c r="Z86" s="5">
        <v>3.1934517311688326E-29</v>
      </c>
      <c r="AA86" s="5">
        <v>1.687360509304373E-35</v>
      </c>
      <c r="AB86" s="5">
        <v>2.512912682144108E-42</v>
      </c>
      <c r="AC86" s="5">
        <v>9.935284219258925E-50</v>
      </c>
      <c r="AD86" s="5">
        <v>3.4937496356780153E-57</v>
      </c>
      <c r="AE86" s="5">
        <v>9.88832937506616E-72</v>
      </c>
      <c r="AF86" s="5">
        <v>2.674284297984558E-86</v>
      </c>
      <c r="AG86" s="5">
        <v>6.51666917553026E-102</v>
      </c>
      <c r="AH86" s="5">
        <v>7.443307342083463E-119</v>
      </c>
      <c r="AI86" s="5">
        <v>4.041385294379724E-137</v>
      </c>
      <c r="AJ86" s="5">
        <v>1.0559239521079198E-156</v>
      </c>
      <c r="AK86" s="5">
        <v>1.3419697265162353E-177</v>
      </c>
      <c r="AL86" s="5">
        <v>8.375219908073835E-200</v>
      </c>
      <c r="AM86" s="5">
        <v>2.5886993761005154E-223</v>
      </c>
      <c r="AN86" s="5">
        <v>3.993088962715495E-248</v>
      </c>
      <c r="AO86" s="5">
        <v>3.0950336925173785E-274</v>
      </c>
      <c r="AP86" s="5">
        <v>1.2129976160002285E-301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  <c r="BE86" s="5">
        <v>0</v>
      </c>
      <c r="BF86" s="5">
        <v>0</v>
      </c>
      <c r="BG86" s="4">
        <v>11.639491057497215</v>
      </c>
      <c r="BH86" s="4">
        <v>42.70749209875484</v>
      </c>
      <c r="BI86" s="2">
        <f t="shared" si="8"/>
        <v>1.6305040692106976</v>
      </c>
      <c r="BJ86" s="5">
        <f t="shared" si="9"/>
        <v>9269684.489507508</v>
      </c>
      <c r="BK86" s="5"/>
      <c r="BL86" s="5">
        <v>1.2671437634731513</v>
      </c>
      <c r="BM86" s="5">
        <f t="shared" si="10"/>
        <v>1797.9624188247453</v>
      </c>
      <c r="BN86" s="5">
        <f t="shared" si="11"/>
        <v>17.41569106432114</v>
      </c>
      <c r="BO86" s="5">
        <f t="shared" si="12"/>
        <v>675.3560551978757</v>
      </c>
      <c r="BP86" s="5">
        <f t="shared" si="13"/>
        <v>9271499.867617397</v>
      </c>
    </row>
    <row r="87" spans="1:68" ht="12.75">
      <c r="A87" s="5">
        <v>520395.1312018456</v>
      </c>
      <c r="B87" s="2">
        <v>44.84286670369258</v>
      </c>
      <c r="C87" s="2">
        <f t="shared" si="7"/>
        <v>1.6516933682806356</v>
      </c>
      <c r="D87" s="5">
        <v>3.714873403079948E-39</v>
      </c>
      <c r="E87" s="5">
        <v>6.522646790798228E-33</v>
      </c>
      <c r="F87" s="5">
        <v>2.0773688450853887E-27</v>
      </c>
      <c r="G87" s="5">
        <v>1.8038678176814293E-22</v>
      </c>
      <c r="H87" s="5">
        <v>5.883736453571488E-18</v>
      </c>
      <c r="I87" s="5">
        <v>6.61784131531209E-14</v>
      </c>
      <c r="J87" s="5">
        <v>3.169330040526281E-10</v>
      </c>
      <c r="K87" s="5">
        <v>3.640829962476004E-07</v>
      </c>
      <c r="L87" s="5">
        <v>0.00020402775786117805</v>
      </c>
      <c r="M87" s="5">
        <v>0.005131722636598728</v>
      </c>
      <c r="N87" s="5">
        <v>0.05773913241242364</v>
      </c>
      <c r="O87" s="5">
        <v>0.249273299235615</v>
      </c>
      <c r="P87" s="5">
        <v>0.3929255803335087</v>
      </c>
      <c r="Q87" s="5">
        <v>0.23469613451780283</v>
      </c>
      <c r="R87" s="5">
        <v>0.05472705367490829</v>
      </c>
      <c r="S87" s="5">
        <v>0.005105149463313529</v>
      </c>
      <c r="T87" s="5">
        <v>0.000194438723022291</v>
      </c>
      <c r="U87" s="5">
        <v>3.076320628440426E-06</v>
      </c>
      <c r="V87" s="5">
        <v>2.0520971154147737E-08</v>
      </c>
      <c r="W87" s="5">
        <v>3.3508911787998023E-12</v>
      </c>
      <c r="X87" s="5">
        <v>1.6117787185424926E-16</v>
      </c>
      <c r="Y87" s="5">
        <v>2.2814213661562057E-21</v>
      </c>
      <c r="Z87" s="5">
        <v>9.62955587119351E-27</v>
      </c>
      <c r="AA87" s="5">
        <v>1.226115655218838E-32</v>
      </c>
      <c r="AB87" s="5">
        <v>4.637008647149552E-39</v>
      </c>
      <c r="AC87" s="5">
        <v>4.9203508742797675E-46</v>
      </c>
      <c r="AD87" s="5">
        <v>4.66652381165899E-53</v>
      </c>
      <c r="AE87" s="5">
        <v>7.212559493406964E-67</v>
      </c>
      <c r="AF87" s="5">
        <v>1.0673588845610219E-80</v>
      </c>
      <c r="AG87" s="5">
        <v>1.5831057651573397E-95</v>
      </c>
      <c r="AH87" s="5">
        <v>1.260982002893157E-111</v>
      </c>
      <c r="AI87" s="5">
        <v>5.47027541245044E-129</v>
      </c>
      <c r="AJ87" s="5">
        <v>1.3083528805836152E-147</v>
      </c>
      <c r="AK87" s="5">
        <v>1.743916189104421E-167</v>
      </c>
      <c r="AL87" s="5">
        <v>1.3078172632487295E-188</v>
      </c>
      <c r="AM87" s="5">
        <v>5.565161098439426E-211</v>
      </c>
      <c r="AN87" s="5">
        <v>1.3540281757118323E-234</v>
      </c>
      <c r="AO87" s="5">
        <v>1.8966360871485522E-259</v>
      </c>
      <c r="AP87" s="5">
        <v>1.5390609093840476E-285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5">
        <v>0</v>
      </c>
      <c r="BF87" s="5">
        <v>0</v>
      </c>
      <c r="BG87" s="4">
        <v>11.979294284583334</v>
      </c>
      <c r="BH87" s="4">
        <v>44.84286670369258</v>
      </c>
      <c r="BI87" s="2">
        <f t="shared" si="8"/>
        <v>1.6516933682806356</v>
      </c>
      <c r="BJ87" s="5">
        <f t="shared" si="9"/>
        <v>9086003.427510966</v>
      </c>
      <c r="BK87" s="5"/>
      <c r="BL87" s="5">
        <v>1.2675035483723625</v>
      </c>
      <c r="BM87" s="5">
        <f t="shared" si="10"/>
        <v>2026.152711886502</v>
      </c>
      <c r="BN87" s="5">
        <f t="shared" si="11"/>
        <v>19.45481434142678</v>
      </c>
      <c r="BO87" s="5">
        <f t="shared" si="12"/>
        <v>696.5573577073784</v>
      </c>
      <c r="BP87" s="5">
        <f t="shared" si="13"/>
        <v>9088049.035037193</v>
      </c>
    </row>
    <row r="88" spans="1:68" ht="12.75">
      <c r="A88" s="5">
        <v>546414.8877619379</v>
      </c>
      <c r="B88" s="2">
        <v>47.085010038877215</v>
      </c>
      <c r="C88" s="2">
        <f t="shared" si="7"/>
        <v>1.6728826673505737</v>
      </c>
      <c r="D88" s="5">
        <v>5.672133413494044E-40</v>
      </c>
      <c r="E88" s="5">
        <v>1.0464353047933847E-33</v>
      </c>
      <c r="F88" s="5">
        <v>3.5349145232769863E-28</v>
      </c>
      <c r="G88" s="5">
        <v>3.2906497962448734E-23</v>
      </c>
      <c r="H88" s="5">
        <v>1.1627696236517158E-18</v>
      </c>
      <c r="I88" s="5">
        <v>1.436868894062188E-14</v>
      </c>
      <c r="J88" s="5">
        <v>7.661627355307687E-11</v>
      </c>
      <c r="K88" s="5">
        <v>1.0062134816647092E-07</v>
      </c>
      <c r="L88" s="5">
        <v>6.545006190406907E-05</v>
      </c>
      <c r="M88" s="5">
        <v>0.002066789964722838</v>
      </c>
      <c r="N88" s="5">
        <v>0.029882412504161973</v>
      </c>
      <c r="O88" s="5">
        <v>0.1706568191140834</v>
      </c>
      <c r="P88" s="5">
        <v>0.3673635877006061</v>
      </c>
      <c r="Q88" s="5">
        <v>0.30936066932234807</v>
      </c>
      <c r="R88" s="5">
        <v>0.10499534015004047</v>
      </c>
      <c r="S88" s="5">
        <v>0.014717046136806305</v>
      </c>
      <c r="T88" s="5">
        <v>0.0008695100792290997</v>
      </c>
      <c r="U88" s="5">
        <v>2.2031220968380186E-05</v>
      </c>
      <c r="V88" s="5">
        <v>2.4297155018034287E-07</v>
      </c>
      <c r="W88" s="5">
        <v>7.55931078267155E-11</v>
      </c>
      <c r="X88" s="5">
        <v>7.269914186074079E-15</v>
      </c>
      <c r="Y88" s="5">
        <v>2.1604573661738868E-19</v>
      </c>
      <c r="Z88" s="5">
        <v>2.0103752073407325E-24</v>
      </c>
      <c r="AA88" s="5">
        <v>5.9258042934610315E-30</v>
      </c>
      <c r="AB88" s="5">
        <v>5.4534871707645645E-36</v>
      </c>
      <c r="AC88" s="5">
        <v>1.484320130542219E-42</v>
      </c>
      <c r="AD88" s="5">
        <v>3.627849824684395E-49</v>
      </c>
      <c r="AE88" s="5">
        <v>2.8291691616321663E-62</v>
      </c>
      <c r="AF88" s="5">
        <v>2.1165269120809684E-75</v>
      </c>
      <c r="AG88" s="5">
        <v>1.7563452255475016E-89</v>
      </c>
      <c r="AH88" s="5">
        <v>8.909628256981248E-105</v>
      </c>
      <c r="AI88" s="5">
        <v>2.802042661584292E-121</v>
      </c>
      <c r="AJ88" s="5">
        <v>5.530563895425089E-139</v>
      </c>
      <c r="AK88" s="5">
        <v>6.924895279544563E-158</v>
      </c>
      <c r="AL88" s="5">
        <v>5.553181416814913E-178</v>
      </c>
      <c r="AM88" s="5">
        <v>2.876364001765067E-199</v>
      </c>
      <c r="AN88" s="5">
        <v>9.696817619366872E-222</v>
      </c>
      <c r="AO88" s="5">
        <v>2.142323591036009E-245</v>
      </c>
      <c r="AP88" s="5">
        <v>3.1211922256298933E-270</v>
      </c>
      <c r="AQ88" s="5">
        <v>3.015809185106714E-296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5">
        <v>0</v>
      </c>
      <c r="BF88" s="5">
        <v>0</v>
      </c>
      <c r="BG88" s="4">
        <v>12.330207824982386</v>
      </c>
      <c r="BH88" s="4">
        <v>47.085010038877215</v>
      </c>
      <c r="BI88" s="2">
        <f t="shared" si="8"/>
        <v>1.6728826673505737</v>
      </c>
      <c r="BJ88" s="5">
        <f t="shared" si="9"/>
        <v>8906821.728689902</v>
      </c>
      <c r="BK88" s="5"/>
      <c r="BL88" s="5">
        <v>1.2679207432072523</v>
      </c>
      <c r="BM88" s="5">
        <f t="shared" si="10"/>
        <v>2284.4062471445504</v>
      </c>
      <c r="BN88" s="5">
        <f t="shared" si="11"/>
        <v>21.738983268679384</v>
      </c>
      <c r="BO88" s="5">
        <f t="shared" si="12"/>
        <v>718.6000416804809</v>
      </c>
      <c r="BP88" s="5">
        <f t="shared" si="13"/>
        <v>8909127.873920314</v>
      </c>
    </row>
    <row r="89" spans="1:68" ht="12.75">
      <c r="A89" s="5">
        <v>573735.6321500348</v>
      </c>
      <c r="B89" s="2">
        <v>49.43926054082107</v>
      </c>
      <c r="C89" s="2">
        <f t="shared" si="7"/>
        <v>1.6940719664205117</v>
      </c>
      <c r="D89" s="5">
        <v>8.25531197748773E-41</v>
      </c>
      <c r="E89" s="5">
        <v>1.5992602853834477E-34</v>
      </c>
      <c r="F89" s="5">
        <v>5.724021879259009E-29</v>
      </c>
      <c r="G89" s="5">
        <v>5.7033995462723E-24</v>
      </c>
      <c r="H89" s="5">
        <v>2.1787664327452453E-19</v>
      </c>
      <c r="I89" s="5">
        <v>2.9498878113471988E-15</v>
      </c>
      <c r="J89" s="5">
        <v>1.7454095423022053E-11</v>
      </c>
      <c r="K89" s="5">
        <v>2.608500963658257E-08</v>
      </c>
      <c r="L89" s="5">
        <v>1.9589183273254817E-05</v>
      </c>
      <c r="M89" s="5">
        <v>0.0007696023518337134</v>
      </c>
      <c r="N89" s="5">
        <v>0.014153648183855245</v>
      </c>
      <c r="O89" s="5">
        <v>0.10569386913256505</v>
      </c>
      <c r="P89" s="5">
        <v>0.3066706934431039</v>
      </c>
      <c r="Q89" s="5">
        <v>0.3588127700526536</v>
      </c>
      <c r="R89" s="5">
        <v>0.17441187441082193</v>
      </c>
      <c r="S89" s="5">
        <v>0.03609163158758713</v>
      </c>
      <c r="T89" s="5">
        <v>0.003245016667069683</v>
      </c>
      <c r="U89" s="5">
        <v>0.0001289774931963391</v>
      </c>
      <c r="V89" s="5">
        <v>2.3000668117148274E-06</v>
      </c>
      <c r="W89" s="5">
        <v>1.3245144901324134E-09</v>
      </c>
      <c r="X89" s="5">
        <v>2.46850427087022E-13</v>
      </c>
      <c r="Y89" s="5">
        <v>1.4893079764341998E-17</v>
      </c>
      <c r="Z89" s="5">
        <v>2.9475031815510527E-22</v>
      </c>
      <c r="AA89" s="5">
        <v>1.9358287973958606E-27</v>
      </c>
      <c r="AB89" s="5">
        <v>4.162744619572264E-33</v>
      </c>
      <c r="AC89" s="5">
        <v>2.783583185479822E-39</v>
      </c>
      <c r="AD89" s="5">
        <v>1.6789186436134973E-45</v>
      </c>
      <c r="AE89" s="5">
        <v>6.126855511431302E-58</v>
      </c>
      <c r="AF89" s="5">
        <v>2.1487776925581988E-70</v>
      </c>
      <c r="AG89" s="5">
        <v>9.206871426731046E-84</v>
      </c>
      <c r="AH89" s="5">
        <v>2.7282310652595868E-98</v>
      </c>
      <c r="AI89" s="5">
        <v>5.670228370871962E-114</v>
      </c>
      <c r="AJ89" s="5">
        <v>8.367280593132525E-131</v>
      </c>
      <c r="AK89" s="5">
        <v>8.861395299825296E-149</v>
      </c>
      <c r="AL89" s="5">
        <v>6.799697821240759E-168</v>
      </c>
      <c r="AM89" s="5">
        <v>3.8127235523579806E-188</v>
      </c>
      <c r="AN89" s="5">
        <v>1.5741615145533253E-209</v>
      </c>
      <c r="AO89" s="5">
        <v>4.818574676507868E-232</v>
      </c>
      <c r="AP89" s="5">
        <v>1.1004045324969377E-255</v>
      </c>
      <c r="AQ89" s="5">
        <v>1.8854669052736775E-280</v>
      </c>
      <c r="AR89" s="5">
        <v>2.4365561469867843E-306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>
        <v>0</v>
      </c>
      <c r="BD89" s="5">
        <v>0</v>
      </c>
      <c r="BE89" s="5">
        <v>0</v>
      </c>
      <c r="BF89" s="5">
        <v>0</v>
      </c>
      <c r="BG89" s="4">
        <v>12.693161717627097</v>
      </c>
      <c r="BH89" s="4">
        <v>49.43926054082107</v>
      </c>
      <c r="BI89" s="2">
        <f t="shared" si="8"/>
        <v>1.6940719664205117</v>
      </c>
      <c r="BJ89" s="5">
        <f t="shared" si="9"/>
        <v>8732385.049563844</v>
      </c>
      <c r="BK89" s="5"/>
      <c r="BL89" s="5">
        <v>1.2683845520148502</v>
      </c>
      <c r="BM89" s="5">
        <f t="shared" si="10"/>
        <v>2577.3640850065603</v>
      </c>
      <c r="BN89" s="5">
        <f t="shared" si="11"/>
        <v>24.301446642277824</v>
      </c>
      <c r="BO89" s="5">
        <f t="shared" si="12"/>
        <v>741.5813888774481</v>
      </c>
      <c r="BP89" s="5">
        <f t="shared" si="13"/>
        <v>8734986.715095494</v>
      </c>
    </row>
    <row r="90" spans="1:68" ht="12.75">
      <c r="A90" s="5">
        <v>602422.4137575366</v>
      </c>
      <c r="B90" s="2">
        <v>51.91122356786213</v>
      </c>
      <c r="C90" s="2">
        <f t="shared" si="7"/>
        <v>1.7152612654904498</v>
      </c>
      <c r="D90" s="5">
        <v>1.143902192287948E-41</v>
      </c>
      <c r="E90" s="5">
        <v>2.3256297174479657E-35</v>
      </c>
      <c r="F90" s="5">
        <v>8.810470068823628E-30</v>
      </c>
      <c r="G90" s="5">
        <v>9.38235661646219E-25</v>
      </c>
      <c r="H90" s="5">
        <v>3.867210656033458E-20</v>
      </c>
      <c r="I90" s="5">
        <v>5.721786651480542E-16</v>
      </c>
      <c r="J90" s="5">
        <v>3.7446947704565625E-12</v>
      </c>
      <c r="K90" s="5">
        <v>6.340431158554214E-09</v>
      </c>
      <c r="L90" s="5">
        <v>5.4693358530643015E-06</v>
      </c>
      <c r="M90" s="5">
        <v>0.0002650256216087859</v>
      </c>
      <c r="N90" s="5">
        <v>0.006139796310076548</v>
      </c>
      <c r="O90" s="5">
        <v>0.05929515133160859</v>
      </c>
      <c r="P90" s="5">
        <v>0.2290206424001823</v>
      </c>
      <c r="Q90" s="5">
        <v>0.36715746455371756</v>
      </c>
      <c r="R90" s="5">
        <v>0.2517049683811145</v>
      </c>
      <c r="S90" s="5">
        <v>0.07561407985894268</v>
      </c>
      <c r="T90" s="5">
        <v>0.010158805726199064</v>
      </c>
      <c r="U90" s="5">
        <v>0.000621038282599349</v>
      </c>
      <c r="V90" s="5">
        <v>1.7533667188698437E-05</v>
      </c>
      <c r="W90" s="5">
        <v>1.818035818812939E-08</v>
      </c>
      <c r="X90" s="5">
        <v>6.373589159824847E-12</v>
      </c>
      <c r="Y90" s="5">
        <v>7.561033962085412E-16</v>
      </c>
      <c r="Z90" s="5">
        <v>3.0756681569202575E-20</v>
      </c>
      <c r="AA90" s="5">
        <v>4.339929654609863E-25</v>
      </c>
      <c r="AB90" s="5">
        <v>2.0979077974495973E-30</v>
      </c>
      <c r="AC90" s="5">
        <v>3.307879237349711E-36</v>
      </c>
      <c r="AD90" s="5">
        <v>4.7244847139062596E-42</v>
      </c>
      <c r="AE90" s="5">
        <v>7.509367517387939E-54</v>
      </c>
      <c r="AF90" s="5">
        <v>1.1490821589395135E-65</v>
      </c>
      <c r="AG90" s="5">
        <v>2.3551234351671477E-78</v>
      </c>
      <c r="AH90" s="5">
        <v>3.754550547152384E-92</v>
      </c>
      <c r="AI90" s="5">
        <v>4.721562859057587E-107</v>
      </c>
      <c r="AJ90" s="5">
        <v>4.741450131093746E-123</v>
      </c>
      <c r="AK90" s="5">
        <v>3.8432957239175844E-140</v>
      </c>
      <c r="AL90" s="5">
        <v>2.538629677147294E-158</v>
      </c>
      <c r="AM90" s="5">
        <v>1.3781177095968874E-177</v>
      </c>
      <c r="AN90" s="5">
        <v>6.19547705804005E-198</v>
      </c>
      <c r="AO90" s="5">
        <v>2.322478659379764E-219</v>
      </c>
      <c r="AP90" s="5">
        <v>7.305103837947928E-242</v>
      </c>
      <c r="AQ90" s="5">
        <v>1.93895187978484E-265</v>
      </c>
      <c r="AR90" s="5">
        <v>4.365478405728999E-290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5">
        <v>0</v>
      </c>
      <c r="BG90" s="4">
        <v>13.068863654642575</v>
      </c>
      <c r="BH90" s="4">
        <v>51.91122356786213</v>
      </c>
      <c r="BI90" s="2">
        <f t="shared" si="8"/>
        <v>1.7152612654904498</v>
      </c>
      <c r="BJ90" s="5">
        <f t="shared" si="9"/>
        <v>8562717.02912334</v>
      </c>
      <c r="BK90" s="5"/>
      <c r="BL90" s="5">
        <v>1.2688900544063966</v>
      </c>
      <c r="BM90" s="5">
        <f t="shared" si="10"/>
        <v>2910.188981476543</v>
      </c>
      <c r="BN90" s="5">
        <f t="shared" si="11"/>
        <v>27.178833839215056</v>
      </c>
      <c r="BO90" s="5">
        <f t="shared" si="12"/>
        <v>765.5745183902151</v>
      </c>
      <c r="BP90" s="5">
        <f t="shared" si="13"/>
        <v>8565654.396938656</v>
      </c>
    </row>
    <row r="91" spans="1:68" ht="12.75">
      <c r="A91" s="5">
        <v>632543.5344454134</v>
      </c>
      <c r="B91" s="2">
        <v>54.50678474625524</v>
      </c>
      <c r="C91" s="2">
        <f t="shared" si="7"/>
        <v>1.736450564560388</v>
      </c>
      <c r="D91" s="5">
        <v>1.5071658070447115E-42</v>
      </c>
      <c r="E91" s="5">
        <v>3.2139350928569164E-36</v>
      </c>
      <c r="F91" s="5">
        <v>1.287519121682357E-30</v>
      </c>
      <c r="G91" s="5">
        <v>1.4632832263410225E-25</v>
      </c>
      <c r="H91" s="5">
        <v>6.495434466090303E-21</v>
      </c>
      <c r="I91" s="5">
        <v>1.0476171815162075E-16</v>
      </c>
      <c r="J91" s="5">
        <v>7.560520191371552E-13</v>
      </c>
      <c r="K91" s="5">
        <v>1.444235946367119E-09</v>
      </c>
      <c r="L91" s="5">
        <v>1.4240819185194954E-06</v>
      </c>
      <c r="M91" s="5">
        <v>8.441312264314649E-05</v>
      </c>
      <c r="N91" s="5">
        <v>0.0024407451764119413</v>
      </c>
      <c r="O91" s="5">
        <v>0.03016546050900637</v>
      </c>
      <c r="P91" s="5">
        <v>0.1532636906722037</v>
      </c>
      <c r="Q91" s="5">
        <v>0.33223276241908417</v>
      </c>
      <c r="R91" s="5">
        <v>0.31656208578258604</v>
      </c>
      <c r="S91" s="5">
        <v>0.13586211437269802</v>
      </c>
      <c r="T91" s="5">
        <v>0.026805166587727417</v>
      </c>
      <c r="U91" s="5">
        <v>0.0024735799786255444</v>
      </c>
      <c r="V91" s="5">
        <v>0.00010835866463079605</v>
      </c>
      <c r="W91" s="5">
        <v>1.9706112248776163E-07</v>
      </c>
      <c r="X91" s="5">
        <v>1.2632139845406294E-10</v>
      </c>
      <c r="Y91" s="5">
        <v>2.858209993719888E-14</v>
      </c>
      <c r="Z91" s="5">
        <v>2.3131204529948386E-18</v>
      </c>
      <c r="AA91" s="5">
        <v>6.773498406615069E-23</v>
      </c>
      <c r="AB91" s="5">
        <v>7.094347192485726E-28</v>
      </c>
      <c r="AC91" s="5">
        <v>2.5364792721416255E-33</v>
      </c>
      <c r="AD91" s="5">
        <v>8.247923928394978E-39</v>
      </c>
      <c r="AE91" s="5">
        <v>5.332866642671557E-50</v>
      </c>
      <c r="AF91" s="5">
        <v>3.325008080100794E-61</v>
      </c>
      <c r="AG91" s="5">
        <v>3.030996201377668E-73</v>
      </c>
      <c r="AH91" s="5">
        <v>2.4036034842566046E-86</v>
      </c>
      <c r="AI91" s="5">
        <v>1.681616085719499E-100</v>
      </c>
      <c r="AJ91" s="5">
        <v>1.0507309588711588E-115</v>
      </c>
      <c r="AK91" s="5">
        <v>5.926884512184813E-132</v>
      </c>
      <c r="AL91" s="5">
        <v>3.0469644856755E-149</v>
      </c>
      <c r="AM91" s="5">
        <v>1.43980204826791E-167</v>
      </c>
      <c r="AN91" s="5">
        <v>6.301482243828445E-187</v>
      </c>
      <c r="AO91" s="5">
        <v>2.572019415761266E-207</v>
      </c>
      <c r="AP91" s="5">
        <v>9.851594045655953E-229</v>
      </c>
      <c r="AQ91" s="5">
        <v>3.561293811035619E-251</v>
      </c>
      <c r="AR91" s="5">
        <v>1.2213393075242956E-274</v>
      </c>
      <c r="AS91" s="5">
        <v>3.992693153379272E-299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4">
        <v>13.457877481989714</v>
      </c>
      <c r="BH91" s="4">
        <v>54.50678474625524</v>
      </c>
      <c r="BI91" s="2">
        <f t="shared" si="8"/>
        <v>1.736450564560388</v>
      </c>
      <c r="BJ91" s="5">
        <f t="shared" si="9"/>
        <v>8397713.158331862</v>
      </c>
      <c r="BK91" s="5"/>
      <c r="BL91" s="5">
        <v>1.269435695535331</v>
      </c>
      <c r="BM91" s="5">
        <f t="shared" si="10"/>
        <v>3288.6697111671438</v>
      </c>
      <c r="BN91" s="5">
        <f t="shared" si="11"/>
        <v>30.411770022496484</v>
      </c>
      <c r="BO91" s="5">
        <f t="shared" si="12"/>
        <v>790.6369060165141</v>
      </c>
      <c r="BP91" s="5">
        <f t="shared" si="13"/>
        <v>8401032.239813052</v>
      </c>
    </row>
    <row r="92" spans="1:68" ht="12.75">
      <c r="A92" s="5">
        <v>664170.711167684</v>
      </c>
      <c r="B92" s="2">
        <v>57.232123983567995</v>
      </c>
      <c r="C92" s="2">
        <f t="shared" si="7"/>
        <v>1.7576398636303259</v>
      </c>
      <c r="D92" s="5">
        <v>1.8857419864426456E-43</v>
      </c>
      <c r="E92" s="5">
        <v>4.215534205326038E-37</v>
      </c>
      <c r="F92" s="5">
        <v>1.7841398437055634E-31</v>
      </c>
      <c r="G92" s="5">
        <v>2.161107683865391E-26</v>
      </c>
      <c r="H92" s="5">
        <v>1.0312734882254502E-21</v>
      </c>
      <c r="I92" s="5">
        <v>1.8088466940960703E-17</v>
      </c>
      <c r="J92" s="5">
        <v>1.4353234416144191E-13</v>
      </c>
      <c r="K92" s="5">
        <v>3.08093570401945E-10</v>
      </c>
      <c r="L92" s="5">
        <v>3.456618706221904E-07</v>
      </c>
      <c r="M92" s="5">
        <v>2.4867793599027714E-05</v>
      </c>
      <c r="N92" s="5">
        <v>0.0008895486390914681</v>
      </c>
      <c r="O92" s="5">
        <v>0.013929490130690787</v>
      </c>
      <c r="P92" s="5">
        <v>0.09205025351133823</v>
      </c>
      <c r="Q92" s="5">
        <v>0.26642260158827963</v>
      </c>
      <c r="R92" s="5">
        <v>0.3479468052257844</v>
      </c>
      <c r="S92" s="5">
        <v>0.21011648128432456</v>
      </c>
      <c r="T92" s="5">
        <v>0.05987844387898411</v>
      </c>
      <c r="U92" s="5">
        <v>0.008193145080077173</v>
      </c>
      <c r="V92" s="5">
        <v>0.0005463154399546406</v>
      </c>
      <c r="W92" s="5">
        <v>1.6995179805192968E-06</v>
      </c>
      <c r="X92" s="5">
        <v>1.9389747635277567E-09</v>
      </c>
      <c r="Y92" s="5">
        <v>8.128546108218599E-13</v>
      </c>
      <c r="Z92" s="5">
        <v>1.2688012141865802E-16</v>
      </c>
      <c r="AA92" s="5">
        <v>7.459986726257349E-21</v>
      </c>
      <c r="AB92" s="5">
        <v>1.6345554144199088E-25</v>
      </c>
      <c r="AC92" s="5">
        <v>1.2767318645879478E-30</v>
      </c>
      <c r="AD92" s="5">
        <v>9.104657700527054E-36</v>
      </c>
      <c r="AE92" s="5">
        <v>2.2438103209603576E-46</v>
      </c>
      <c r="AF92" s="5">
        <v>5.34081471530109E-57</v>
      </c>
      <c r="AG92" s="5">
        <v>2.0203365289873635E-68</v>
      </c>
      <c r="AH92" s="5">
        <v>7.396279115180788E-81</v>
      </c>
      <c r="AI92" s="5">
        <v>2.6575294629527614E-94</v>
      </c>
      <c r="AJ92" s="5">
        <v>9.487071134609096E-109</v>
      </c>
      <c r="AK92" s="5">
        <v>3.4013013535968663E-124</v>
      </c>
      <c r="AL92" s="5">
        <v>1.2363820267750013E-140</v>
      </c>
      <c r="AM92" s="5">
        <v>4.595611917651595E-158</v>
      </c>
      <c r="AN92" s="5">
        <v>1.7600587765181553E-176</v>
      </c>
      <c r="AO92" s="5">
        <v>6.993445851697823E-196</v>
      </c>
      <c r="AP92" s="5">
        <v>2.9009792764405734E-216</v>
      </c>
      <c r="AQ92" s="5">
        <v>1.2634431172568506E-237</v>
      </c>
      <c r="AR92" s="5">
        <v>5.8074117498656735E-260</v>
      </c>
      <c r="AS92" s="5">
        <v>2.830735164972568E-283</v>
      </c>
      <c r="AT92" s="5">
        <v>1.4696595080356349E-307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4">
        <v>13.860650386615369</v>
      </c>
      <c r="BH92" s="4">
        <v>57.232123983567995</v>
      </c>
      <c r="BI92" s="2">
        <f t="shared" si="8"/>
        <v>1.7576398636303259</v>
      </c>
      <c r="BJ92" s="5">
        <f t="shared" si="9"/>
        <v>8237184.170739531</v>
      </c>
      <c r="BK92" s="5"/>
      <c r="BL92" s="5">
        <v>1.2700224636854756</v>
      </c>
      <c r="BM92" s="5">
        <f t="shared" si="10"/>
        <v>3719.2965217836086</v>
      </c>
      <c r="BN92" s="5">
        <f t="shared" si="11"/>
        <v>34.04532342044342</v>
      </c>
      <c r="BO92" s="5">
        <f t="shared" si="12"/>
        <v>816.8132032108965</v>
      </c>
      <c r="BP92" s="5">
        <f t="shared" si="13"/>
        <v>8240937.512584735</v>
      </c>
    </row>
    <row r="93" spans="1:68" ht="12.75">
      <c r="A93" s="5">
        <v>697379.2467260682</v>
      </c>
      <c r="B93" s="2">
        <v>60.093730182746384</v>
      </c>
      <c r="C93" s="2">
        <f t="shared" si="7"/>
        <v>1.778829162700264</v>
      </c>
      <c r="D93" s="5">
        <v>2.2376639801600996E-44</v>
      </c>
      <c r="E93" s="5">
        <v>5.241315928407284E-38</v>
      </c>
      <c r="F93" s="5">
        <v>2.3415146873881995E-32</v>
      </c>
      <c r="G93" s="5">
        <v>3.0189520725830727E-27</v>
      </c>
      <c r="H93" s="5">
        <v>1.5460800685034834E-22</v>
      </c>
      <c r="I93" s="5">
        <v>2.9424915285423768E-18</v>
      </c>
      <c r="J93" s="5">
        <v>2.5601009837786956E-14</v>
      </c>
      <c r="K93" s="5">
        <v>6.151504792026464E-11</v>
      </c>
      <c r="L93" s="5">
        <v>7.818238067052468E-08</v>
      </c>
      <c r="M93" s="5">
        <v>6.775743207700569E-06</v>
      </c>
      <c r="N93" s="5">
        <v>0.0002973480984378281</v>
      </c>
      <c r="O93" s="5">
        <v>0.005843475889624129</v>
      </c>
      <c r="P93" s="5">
        <v>0.04968691393297436</v>
      </c>
      <c r="Q93" s="5">
        <v>0.1897184312368147</v>
      </c>
      <c r="R93" s="5">
        <v>0.3351298917427483</v>
      </c>
      <c r="S93" s="5">
        <v>0.280648491814782</v>
      </c>
      <c r="T93" s="5">
        <v>0.1137144896711894</v>
      </c>
      <c r="U93" s="5">
        <v>0.02268188174365568</v>
      </c>
      <c r="V93" s="5">
        <v>0.0022604529618171863</v>
      </c>
      <c r="W93" s="5">
        <v>1.174565831385252E-05</v>
      </c>
      <c r="X93" s="5">
        <v>2.324494568829715E-08</v>
      </c>
      <c r="Y93" s="5">
        <v>1.7562891626982632E-11</v>
      </c>
      <c r="Z93" s="5">
        <v>5.133640955428954E-15</v>
      </c>
      <c r="AA93" s="5">
        <v>5.872739086536859E-19</v>
      </c>
      <c r="AB93" s="5">
        <v>2.6034928119185645E-23</v>
      </c>
      <c r="AC93" s="5">
        <v>4.287788495961822E-28</v>
      </c>
      <c r="AD93" s="5">
        <v>6.470891708296154E-33</v>
      </c>
      <c r="AE93" s="5">
        <v>5.7131827699266614E-43</v>
      </c>
      <c r="AF93" s="5">
        <v>4.879118666859409E-53</v>
      </c>
      <c r="AG93" s="5">
        <v>7.169818674683016E-64</v>
      </c>
      <c r="AH93" s="5">
        <v>1.128581014377211E-75</v>
      </c>
      <c r="AI93" s="5">
        <v>1.9298205786813227E-88</v>
      </c>
      <c r="AJ93" s="5">
        <v>3.628898356752431E-102</v>
      </c>
      <c r="AK93" s="5">
        <v>7.585355961871701E-117</v>
      </c>
      <c r="AL93" s="5">
        <v>1.779328557810191E-132</v>
      </c>
      <c r="AM93" s="5">
        <v>4.723934094806286E-149</v>
      </c>
      <c r="AN93" s="5">
        <v>1.4303063808954407E-166</v>
      </c>
      <c r="AO93" s="5">
        <v>4.973005603054849E-185</v>
      </c>
      <c r="AP93" s="5">
        <v>1.9979406830556867E-204</v>
      </c>
      <c r="AQ93" s="5">
        <v>9.327994789027451E-225</v>
      </c>
      <c r="AR93" s="5">
        <v>5.087380978444572E-246</v>
      </c>
      <c r="AS93" s="5">
        <v>3.2566743220981045E-268</v>
      </c>
      <c r="AT93" s="5">
        <v>2.457761124958252E-291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0</v>
      </c>
      <c r="BG93" s="4">
        <v>14.277377368713104</v>
      </c>
      <c r="BH93" s="4">
        <v>60.093730182746384</v>
      </c>
      <c r="BI93" s="2">
        <f t="shared" si="8"/>
        <v>1.778829162700264</v>
      </c>
      <c r="BJ93" s="5">
        <f t="shared" si="9"/>
        <v>8080799.040440057</v>
      </c>
      <c r="BK93" s="5"/>
      <c r="BL93" s="5">
        <v>1.270656507932159</v>
      </c>
      <c r="BM93" s="5">
        <f t="shared" si="10"/>
        <v>4209.11024747452</v>
      </c>
      <c r="BN93" s="5">
        <f t="shared" si="11"/>
        <v>38.128226224706125</v>
      </c>
      <c r="BO93" s="5">
        <f t="shared" si="12"/>
        <v>844.1194714075646</v>
      </c>
      <c r="BP93" s="5">
        <f t="shared" si="13"/>
        <v>8085046.278913756</v>
      </c>
    </row>
    <row r="94" spans="1:68" ht="12.75">
      <c r="A94" s="5">
        <v>732248.2090623716</v>
      </c>
      <c r="B94" s="2">
        <v>63.09841669188372</v>
      </c>
      <c r="C94" s="2">
        <f t="shared" si="7"/>
        <v>1.8000184617702022</v>
      </c>
      <c r="D94" s="5">
        <v>2.515506970649163E-45</v>
      </c>
      <c r="E94" s="5">
        <v>6.170742038397372E-39</v>
      </c>
      <c r="F94" s="5">
        <v>2.9074540884412704E-33</v>
      </c>
      <c r="G94" s="5">
        <v>3.985196462842974E-28</v>
      </c>
      <c r="H94" s="5">
        <v>2.1867528689084864E-23</v>
      </c>
      <c r="I94" s="5">
        <v>4.506160835143483E-19</v>
      </c>
      <c r="J94" s="5">
        <v>4.287407005236846E-15</v>
      </c>
      <c r="K94" s="5">
        <v>1.1490375790894634E-11</v>
      </c>
      <c r="L94" s="5">
        <v>1.6473967901537994E-08</v>
      </c>
      <c r="M94" s="5">
        <v>1.7077123105337425E-06</v>
      </c>
      <c r="N94" s="5">
        <v>9.120697675290148E-05</v>
      </c>
      <c r="O94" s="5">
        <v>0.0022291244353071045</v>
      </c>
      <c r="P94" s="5">
        <v>0.024139565980819226</v>
      </c>
      <c r="Q94" s="5">
        <v>0.12021137184068749</v>
      </c>
      <c r="R94" s="5">
        <v>0.28361030427944595</v>
      </c>
      <c r="S94" s="5">
        <v>0.3248393105190594</v>
      </c>
      <c r="T94" s="5">
        <v>0.18434990509778137</v>
      </c>
      <c r="U94" s="5">
        <v>0.05274140009141663</v>
      </c>
      <c r="V94" s="5">
        <v>0.00772036306749084</v>
      </c>
      <c r="W94" s="5">
        <v>6.550379606976675E-05</v>
      </c>
      <c r="X94" s="5">
        <v>2.1942619826729527E-07</v>
      </c>
      <c r="Y94" s="5">
        <v>2.910430726355359E-10</v>
      </c>
      <c r="Z94" s="5">
        <v>1.5488826112274692E-13</v>
      </c>
      <c r="AA94" s="5">
        <v>3.3457689999450715E-17</v>
      </c>
      <c r="AB94" s="5">
        <v>2.9070230061198568E-21</v>
      </c>
      <c r="AC94" s="5">
        <v>9.759591755132132E-26</v>
      </c>
      <c r="AD94" s="5">
        <v>3.0128870998964177E-30</v>
      </c>
      <c r="AE94" s="5">
        <v>8.983695057930264E-40</v>
      </c>
      <c r="AF94" s="5">
        <v>2.594752123123022E-49</v>
      </c>
      <c r="AG94" s="5">
        <v>1.390931368543444E-59</v>
      </c>
      <c r="AH94" s="5">
        <v>8.79748329182054E-71</v>
      </c>
      <c r="AI94" s="5">
        <v>6.65818676367973E-83</v>
      </c>
      <c r="AJ94" s="5">
        <v>6.103969019844099E-96</v>
      </c>
      <c r="AK94" s="5">
        <v>6.851680561102037E-110</v>
      </c>
      <c r="AL94" s="5">
        <v>9.507056225055697E-125</v>
      </c>
      <c r="AM94" s="5">
        <v>1.6445521994777036E-140</v>
      </c>
      <c r="AN94" s="5">
        <v>3.573649675079552E-157</v>
      </c>
      <c r="AO94" s="5">
        <v>9.822591062772998E-175</v>
      </c>
      <c r="AP94" s="5">
        <v>3.436363267437587E-193</v>
      </c>
      <c r="AQ94" s="5">
        <v>1.5388606083622148E-212</v>
      </c>
      <c r="AR94" s="5">
        <v>8.867167403696408E-233</v>
      </c>
      <c r="AS94" s="5">
        <v>6.605866324341679E-254</v>
      </c>
      <c r="AT94" s="5">
        <v>6.390650616561976E-276</v>
      </c>
      <c r="AU94" s="5">
        <v>7.99420148494665E-299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4">
        <v>14.707422268333827</v>
      </c>
      <c r="BH94" s="4">
        <v>63.09841669188372</v>
      </c>
      <c r="BI94" s="2">
        <f t="shared" si="8"/>
        <v>1.8000184617702022</v>
      </c>
      <c r="BJ94" s="5">
        <f t="shared" si="9"/>
        <v>7927808.127038195</v>
      </c>
      <c r="BK94" s="5"/>
      <c r="BL94" s="5">
        <v>1.2713593365169717</v>
      </c>
      <c r="BM94" s="5">
        <f t="shared" si="10"/>
        <v>4764.707744932996</v>
      </c>
      <c r="BN94" s="5">
        <f t="shared" si="11"/>
        <v>42.70764466842357</v>
      </c>
      <c r="BO94" s="5">
        <f t="shared" si="12"/>
        <v>872.4760311386171</v>
      </c>
      <c r="BP94" s="5">
        <f t="shared" si="13"/>
        <v>7932615.542427796</v>
      </c>
    </row>
    <row r="95" spans="1:68" ht="12.75">
      <c r="A95" s="5">
        <v>768860.6195154903</v>
      </c>
      <c r="B95" s="2">
        <v>66.2533375264779</v>
      </c>
      <c r="C95" s="2">
        <f t="shared" si="7"/>
        <v>1.8212077608401402</v>
      </c>
      <c r="D95" s="5">
        <v>2.677919543146759E-46</v>
      </c>
      <c r="E95" s="5">
        <v>6.876651386108251E-40</v>
      </c>
      <c r="F95" s="5">
        <v>3.41450118333052E-34</v>
      </c>
      <c r="G95" s="5">
        <v>4.9697305231397994E-29</v>
      </c>
      <c r="H95" s="5">
        <v>2.917335873864517E-24</v>
      </c>
      <c r="I95" s="5">
        <v>6.49575943668247E-20</v>
      </c>
      <c r="J95" s="5">
        <v>6.74172527126775E-16</v>
      </c>
      <c r="K95" s="5">
        <v>2.0082820696827287E-12</v>
      </c>
      <c r="L95" s="5">
        <v>3.2351148349131412E-09</v>
      </c>
      <c r="M95" s="5">
        <v>3.984080841756578E-07</v>
      </c>
      <c r="N95" s="5">
        <v>2.5700479693004022E-05</v>
      </c>
      <c r="O95" s="5">
        <v>0.0007744526533383518</v>
      </c>
      <c r="P95" s="5">
        <v>0.010577182421533871</v>
      </c>
      <c r="Q95" s="5">
        <v>0.067951438571516</v>
      </c>
      <c r="R95" s="5">
        <v>0.2115535220902369</v>
      </c>
      <c r="S95" s="5">
        <v>0.32707290919397564</v>
      </c>
      <c r="T95" s="5">
        <v>0.2562885706413589</v>
      </c>
      <c r="U95" s="5">
        <v>0.1035573406319784</v>
      </c>
      <c r="V95" s="5">
        <v>0.021899916572209997</v>
      </c>
      <c r="W95" s="5">
        <v>0.00029691661089397916</v>
      </c>
      <c r="X95" s="5">
        <v>1.6447495508121766E-06</v>
      </c>
      <c r="Y95" s="5">
        <v>3.7349816313053E-09</v>
      </c>
      <c r="Z95" s="5">
        <v>3.5232726071041426E-12</v>
      </c>
      <c r="AA95" s="5">
        <v>1.3966798559551227E-15</v>
      </c>
      <c r="AB95" s="5">
        <v>2.3074215555679655E-19</v>
      </c>
      <c r="AC95" s="5">
        <v>1.5291293791523168E-23</v>
      </c>
      <c r="AD95" s="5">
        <v>9.349139847216258E-28</v>
      </c>
      <c r="AE95" s="5">
        <v>8.89998516338597E-37</v>
      </c>
      <c r="AF95" s="5">
        <v>8.21798973878134E-46</v>
      </c>
      <c r="AG95" s="5">
        <v>1.5136004941461566E-55</v>
      </c>
      <c r="AH95" s="5">
        <v>3.606498081799515E-66</v>
      </c>
      <c r="AI95" s="5">
        <v>1.1274330929669409E-77</v>
      </c>
      <c r="AJ95" s="5">
        <v>4.68102037258256E-90</v>
      </c>
      <c r="AK95" s="5">
        <v>2.6091832255811055E-103</v>
      </c>
      <c r="AL95" s="5">
        <v>1.9711453420047977E-117</v>
      </c>
      <c r="AM95" s="5">
        <v>2.0355005241956285E-132</v>
      </c>
      <c r="AN95" s="5">
        <v>2.895158579733685E-148</v>
      </c>
      <c r="AO95" s="5">
        <v>5.710960072563263E-165</v>
      </c>
      <c r="AP95" s="5">
        <v>1.572137991376222E-182</v>
      </c>
      <c r="AQ95" s="5">
        <v>6.074146564128423E-201</v>
      </c>
      <c r="AR95" s="5">
        <v>3.3109386688643244E-220</v>
      </c>
      <c r="AS95" s="5">
        <v>2.5583626655100385E-240</v>
      </c>
      <c r="AT95" s="5">
        <v>2.814682134708158E-261</v>
      </c>
      <c r="AU95" s="5">
        <v>4.391987112551991E-283</v>
      </c>
      <c r="AV95" s="5">
        <v>3.724207815466568E-305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4">
        <v>15.14788224162777</v>
      </c>
      <c r="BH95" s="4">
        <v>66.2533375264779</v>
      </c>
      <c r="BI95" s="2">
        <f t="shared" si="8"/>
        <v>1.8212077608401402</v>
      </c>
      <c r="BJ95" s="5">
        <f t="shared" si="9"/>
        <v>7776410.716244487</v>
      </c>
      <c r="BK95" s="5"/>
      <c r="BL95" s="5">
        <v>1.2721895438822806</v>
      </c>
      <c r="BM95" s="5">
        <f t="shared" si="10"/>
        <v>5389.126903849815</v>
      </c>
      <c r="BN95" s="5">
        <f t="shared" si="11"/>
        <v>47.813038730549344</v>
      </c>
      <c r="BO95" s="5">
        <f t="shared" si="12"/>
        <v>901.5397254864184</v>
      </c>
      <c r="BP95" s="5">
        <f t="shared" si="13"/>
        <v>7781847.656187068</v>
      </c>
    </row>
    <row r="96" spans="1:68" ht="12.75">
      <c r="A96" s="5">
        <v>807303.6504912648</v>
      </c>
      <c r="B96" s="2">
        <v>69.5660044028018</v>
      </c>
      <c r="C96" s="2">
        <f t="shared" si="7"/>
        <v>1.8423970599100783</v>
      </c>
      <c r="D96" s="5">
        <v>2.7032556132587097E-47</v>
      </c>
      <c r="E96" s="5">
        <v>7.263482554046999E-41</v>
      </c>
      <c r="F96" s="5">
        <v>3.797888318017584E-35</v>
      </c>
      <c r="G96" s="5">
        <v>5.863161519759294E-30</v>
      </c>
      <c r="H96" s="5">
        <v>3.6766342103085607E-25</v>
      </c>
      <c r="I96" s="5">
        <v>8.82847035242385E-21</v>
      </c>
      <c r="J96" s="5">
        <v>9.97099890318078E-17</v>
      </c>
      <c r="K96" s="5">
        <v>3.2906132511147897E-13</v>
      </c>
      <c r="L96" s="5">
        <v>5.933214219154233E-10</v>
      </c>
      <c r="M96" s="5">
        <v>8.624704575909932E-08</v>
      </c>
      <c r="N96" s="5">
        <v>6.671278368493048E-06</v>
      </c>
      <c r="O96" s="5">
        <v>0.00024583064928314504</v>
      </c>
      <c r="P96" s="5">
        <v>0.004195163027684304</v>
      </c>
      <c r="Q96" s="5">
        <v>0.03440959524136014</v>
      </c>
      <c r="R96" s="5">
        <v>0.13975507842741278</v>
      </c>
      <c r="S96" s="5">
        <v>0.28802004257222813</v>
      </c>
      <c r="T96" s="5">
        <v>0.3073990651940041</v>
      </c>
      <c r="U96" s="5">
        <v>0.17286765018181535</v>
      </c>
      <c r="V96" s="5">
        <v>0.051987532467736595</v>
      </c>
      <c r="W96" s="5">
        <v>0.0011033614330216565</v>
      </c>
      <c r="X96" s="5">
        <v>9.885099686922004E-06</v>
      </c>
      <c r="Y96" s="5">
        <v>3.7525493995134536E-08</v>
      </c>
      <c r="Z96" s="5">
        <v>6.116451901717603E-11</v>
      </c>
      <c r="AA96" s="5">
        <v>4.330362525425292E-14</v>
      </c>
      <c r="AB96" s="5">
        <v>1.321597610923942E-17</v>
      </c>
      <c r="AC96" s="5">
        <v>1.676655617114036E-21</v>
      </c>
      <c r="AD96" s="5">
        <v>1.968666127380664E-25</v>
      </c>
      <c r="AE96" s="5">
        <v>5.671331208244572E-34</v>
      </c>
      <c r="AF96" s="5">
        <v>1.5867865136829827E-42</v>
      </c>
      <c r="AG96" s="5">
        <v>9.484867142774672E-52</v>
      </c>
      <c r="AH96" s="5">
        <v>8.00671828741889E-62</v>
      </c>
      <c r="AI96" s="5">
        <v>9.680331710670524E-73</v>
      </c>
      <c r="AJ96" s="5">
        <v>1.696884868617904E-84</v>
      </c>
      <c r="AK96" s="5">
        <v>4.359237941231451E-97</v>
      </c>
      <c r="AL96" s="5">
        <v>1.6569162719626123E-110</v>
      </c>
      <c r="AM96" s="5">
        <v>9.397467185640019E-125</v>
      </c>
      <c r="AN96" s="5">
        <v>8.014038179657988E-140</v>
      </c>
      <c r="AO96" s="5">
        <v>1.0346879509082171E-155</v>
      </c>
      <c r="AP96" s="5">
        <v>2.0351382396797365E-172</v>
      </c>
      <c r="AQ96" s="5">
        <v>6.133004303057307E-190</v>
      </c>
      <c r="AR96" s="5">
        <v>2.8464637391476473E-208</v>
      </c>
      <c r="AS96" s="5">
        <v>2.044395480315124E-227</v>
      </c>
      <c r="AT96" s="5">
        <v>2.2822447161884425E-247</v>
      </c>
      <c r="AU96" s="5">
        <v>3.946042881753138E-268</v>
      </c>
      <c r="AV96" s="5">
        <v>3.8111647035648446E-289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5">
        <v>0</v>
      </c>
      <c r="BF96" s="5">
        <v>0</v>
      </c>
      <c r="BG96" s="4">
        <v>15.591383101152505</v>
      </c>
      <c r="BH96" s="4">
        <v>69.5660044028018</v>
      </c>
      <c r="BI96" s="2">
        <f t="shared" si="8"/>
        <v>1.8423970599100783</v>
      </c>
      <c r="BJ96" s="5">
        <f t="shared" si="9"/>
        <v>7622941.967971582</v>
      </c>
      <c r="BK96" s="5"/>
      <c r="BL96" s="5">
        <v>1.2732683679794488</v>
      </c>
      <c r="BM96" s="5">
        <f t="shared" si="10"/>
        <v>6075.574825184749</v>
      </c>
      <c r="BN96" s="5">
        <f t="shared" si="11"/>
        <v>53.42433969857534</v>
      </c>
      <c r="BO96" s="5">
        <f t="shared" si="12"/>
        <v>930.4433988935305</v>
      </c>
      <c r="BP96" s="5">
        <f t="shared" si="13"/>
        <v>7629070.967136465</v>
      </c>
    </row>
    <row r="97" spans="1:68" ht="12.75">
      <c r="A97" s="5">
        <v>847668.833015828</v>
      </c>
      <c r="B97" s="2">
        <v>73.0443046229419</v>
      </c>
      <c r="C97" s="2">
        <f t="shared" si="7"/>
        <v>1.8635863589800163</v>
      </c>
      <c r="D97" s="5">
        <v>2.5995106823447745E-48</v>
      </c>
      <c r="E97" s="5">
        <v>7.30545702350149E-42</v>
      </c>
      <c r="F97" s="5">
        <v>4.0195697473374035E-36</v>
      </c>
      <c r="G97" s="5">
        <v>6.574940153855289E-31</v>
      </c>
      <c r="H97" s="5">
        <v>4.39812030734991E-26</v>
      </c>
      <c r="I97" s="5">
        <v>1.1368127647137643E-21</v>
      </c>
      <c r="J97" s="5">
        <v>1.3940000864030775E-17</v>
      </c>
      <c r="K97" s="5">
        <v>5.0807045255608606E-14</v>
      </c>
      <c r="L97" s="5">
        <v>1.0216713519684782E-10</v>
      </c>
      <c r="M97" s="5">
        <v>1.742242533177357E-08</v>
      </c>
      <c r="N97" s="5">
        <v>1.604822887224714E-06</v>
      </c>
      <c r="O97" s="5">
        <v>7.175026745762248E-05</v>
      </c>
      <c r="P97" s="5">
        <v>0.0015164365182291485</v>
      </c>
      <c r="Q97" s="5">
        <v>0.015723937110418005</v>
      </c>
      <c r="R97" s="5">
        <v>0.08240890074039363</v>
      </c>
      <c r="S97" s="5">
        <v>0.22370333996899505</v>
      </c>
      <c r="T97" s="5">
        <v>0.3210066151882492</v>
      </c>
      <c r="U97" s="5">
        <v>0.24774522724545112</v>
      </c>
      <c r="V97" s="5">
        <v>0.1043732837786793</v>
      </c>
      <c r="W97" s="5">
        <v>0.0034003477342183547</v>
      </c>
      <c r="X97" s="5">
        <v>4.823902908957414E-05</v>
      </c>
      <c r="Y97" s="5">
        <v>2.992477174143793E-07</v>
      </c>
      <c r="Z97" s="5">
        <v>8.225567450422312E-10</v>
      </c>
      <c r="AA97" s="5">
        <v>1.0135084756443492E-12</v>
      </c>
      <c r="AB97" s="5">
        <v>5.559188918740993E-16</v>
      </c>
      <c r="AC97" s="5">
        <v>1.3113248163169552E-19</v>
      </c>
      <c r="AD97" s="5">
        <v>2.871446595434726E-23</v>
      </c>
      <c r="AE97" s="5">
        <v>2.3788441208882335E-31</v>
      </c>
      <c r="AF97" s="5">
        <v>1.9164031701748994E-39</v>
      </c>
      <c r="AG97" s="5">
        <v>3.52109243326064E-48</v>
      </c>
      <c r="AH97" s="5">
        <v>9.932232233169696E-58</v>
      </c>
      <c r="AI97" s="5">
        <v>4.362114377192697E-68</v>
      </c>
      <c r="AJ97" s="5">
        <v>3.0195486274364915E-79</v>
      </c>
      <c r="AK97" s="5">
        <v>3.330055075383651E-91</v>
      </c>
      <c r="AL97" s="5">
        <v>5.906918027907349E-104</v>
      </c>
      <c r="AM97" s="5">
        <v>1.699648391716172E-117</v>
      </c>
      <c r="AN97" s="5">
        <v>7.993848526529455E-132</v>
      </c>
      <c r="AO97" s="5">
        <v>6.187831601850063E-147</v>
      </c>
      <c r="AP97" s="5">
        <v>7.932607113293641E-163</v>
      </c>
      <c r="AQ97" s="5">
        <v>1.6937783793033168E-179</v>
      </c>
      <c r="AR97" s="5">
        <v>6.055062153609373E-197</v>
      </c>
      <c r="AS97" s="5">
        <v>3.64146252674782E-215</v>
      </c>
      <c r="AT97" s="5">
        <v>3.700321640669886E-234</v>
      </c>
      <c r="AU97" s="5">
        <v>6.333188113745326E-254</v>
      </c>
      <c r="AV97" s="5">
        <v>6.215663729205203E-274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  <c r="BE97" s="5">
        <v>0</v>
      </c>
      <c r="BF97" s="5">
        <v>0</v>
      </c>
      <c r="BG97" s="4">
        <v>16.02476009339951</v>
      </c>
      <c r="BH97" s="4">
        <v>73.0443046229419</v>
      </c>
      <c r="BI97" s="2">
        <f t="shared" si="8"/>
        <v>1.8635863589800163</v>
      </c>
      <c r="BJ97" s="5">
        <f t="shared" si="9"/>
        <v>7461741.646477098</v>
      </c>
      <c r="BK97" s="5"/>
      <c r="BL97" s="5">
        <v>1.274779890862791</v>
      </c>
      <c r="BM97" s="5">
        <f t="shared" si="10"/>
        <v>6800.286217062974</v>
      </c>
      <c r="BN97" s="5">
        <f t="shared" si="11"/>
        <v>59.436673245956854</v>
      </c>
      <c r="BO97" s="5">
        <f t="shared" si="12"/>
        <v>957.6363272461396</v>
      </c>
      <c r="BP97" s="5">
        <f t="shared" si="13"/>
        <v>7468601.369367407</v>
      </c>
    </row>
    <row r="98" spans="1:68" ht="12.75">
      <c r="A98" s="5">
        <v>890052.2746666195</v>
      </c>
      <c r="B98" s="2">
        <v>76.69651985408899</v>
      </c>
      <c r="C98" s="2">
        <f t="shared" si="7"/>
        <v>1.8847756580499544</v>
      </c>
      <c r="D98" s="5">
        <v>2.40300987711458E-49</v>
      </c>
      <c r="E98" s="5">
        <v>7.060535219016182E-43</v>
      </c>
      <c r="F98" s="5">
        <v>4.085144355575593E-37</v>
      </c>
      <c r="G98" s="5">
        <v>7.072983701892311E-32</v>
      </c>
      <c r="H98" s="5">
        <v>5.0402887730442315E-27</v>
      </c>
      <c r="I98" s="5">
        <v>1.399901996375211E-22</v>
      </c>
      <c r="J98" s="5">
        <v>1.859721547381851E-18</v>
      </c>
      <c r="K98" s="5">
        <v>7.463375825844016E-15</v>
      </c>
      <c r="L98" s="5">
        <v>1.668005700827326E-11</v>
      </c>
      <c r="M98" s="5">
        <v>3.317361708702731E-09</v>
      </c>
      <c r="N98" s="5">
        <v>3.6150113847418143E-07</v>
      </c>
      <c r="O98" s="5">
        <v>1.9464074084740233E-05</v>
      </c>
      <c r="P98" s="5">
        <v>0.0005051913226453399</v>
      </c>
      <c r="Q98" s="5">
        <v>0.006560064779276862</v>
      </c>
      <c r="R98" s="5">
        <v>0.04390660843626804</v>
      </c>
      <c r="S98" s="5">
        <v>0.1552140165745911</v>
      </c>
      <c r="T98" s="5">
        <v>0.29578007118496696</v>
      </c>
      <c r="U98" s="5">
        <v>0.3091366096582583</v>
      </c>
      <c r="V98" s="5">
        <v>0.17985332249864847</v>
      </c>
      <c r="W98" s="5">
        <v>0.008827992646736787</v>
      </c>
      <c r="X98" s="5">
        <v>0.0001943571802284575</v>
      </c>
      <c r="Y98" s="5">
        <v>1.9280577674713345E-06</v>
      </c>
      <c r="Z98" s="5">
        <v>8.733050883036307E-09</v>
      </c>
      <c r="AA98" s="5">
        <v>1.827099495962569E-11</v>
      </c>
      <c r="AB98" s="5">
        <v>1.7546391878058643E-14</v>
      </c>
      <c r="AC98" s="5">
        <v>7.484646003720803E-18</v>
      </c>
      <c r="AD98" s="5">
        <v>2.9722961031363006E-21</v>
      </c>
      <c r="AE98" s="5">
        <v>6.745606849891133E-29</v>
      </c>
      <c r="AF98" s="5">
        <v>1.4904426151784288E-36</v>
      </c>
      <c r="AG98" s="5">
        <v>7.993143458801981E-45</v>
      </c>
      <c r="AH98" s="5">
        <v>7.125906748311709E-54</v>
      </c>
      <c r="AI98" s="5">
        <v>1.070988211248054E-63</v>
      </c>
      <c r="AJ98" s="5">
        <v>2.747042172842789E-74</v>
      </c>
      <c r="AK98" s="5">
        <v>1.2154907474321219E-85</v>
      </c>
      <c r="AL98" s="5">
        <v>9.366544741468483E-98</v>
      </c>
      <c r="AM98" s="5">
        <v>1.2677600655703959E-110</v>
      </c>
      <c r="AN98" s="5">
        <v>3.0369293660242345E-124</v>
      </c>
      <c r="AO98" s="5">
        <v>1.2964606631085787E-138</v>
      </c>
      <c r="AP98" s="5">
        <v>9.924763562331481E-154</v>
      </c>
      <c r="AQ98" s="5">
        <v>1.370204723852992E-169</v>
      </c>
      <c r="AR98" s="5">
        <v>3.429362677752797E-186</v>
      </c>
      <c r="AS98" s="5">
        <v>1.5634279714255767E-203</v>
      </c>
      <c r="AT98" s="5">
        <v>1.3040373002346581E-221</v>
      </c>
      <c r="AU98" s="5">
        <v>1.984286052174623E-240</v>
      </c>
      <c r="AV98" s="5">
        <v>1.7751884120273005E-259</v>
      </c>
      <c r="AW98" s="5">
        <v>1.760164145268195E-301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4">
        <v>16.431286648324022</v>
      </c>
      <c r="BH98" s="4">
        <v>76.69651985408899</v>
      </c>
      <c r="BI98" s="2">
        <f t="shared" si="8"/>
        <v>1.8847756580499544</v>
      </c>
      <c r="BJ98" s="5">
        <f t="shared" si="9"/>
        <v>7286700.924034309</v>
      </c>
      <c r="BK98" s="5"/>
      <c r="BL98" s="5">
        <v>1.276918187980333</v>
      </c>
      <c r="BM98" s="5">
        <f t="shared" si="10"/>
        <v>7521.989467518193</v>
      </c>
      <c r="BN98" s="5">
        <f t="shared" si="11"/>
        <v>65.65824194445092</v>
      </c>
      <c r="BO98" s="5">
        <f t="shared" si="12"/>
        <v>981.1478183107828</v>
      </c>
      <c r="BP98" s="5">
        <f t="shared" si="13"/>
        <v>7294288.571743771</v>
      </c>
    </row>
    <row r="99" spans="1:68" ht="12.75">
      <c r="A99" s="5">
        <v>934554.8883999505</v>
      </c>
      <c r="B99" s="2">
        <v>80.53134584679344</v>
      </c>
      <c r="C99" s="2">
        <f t="shared" si="7"/>
        <v>1.9059649571198927</v>
      </c>
      <c r="D99" s="5">
        <v>2.163882421035038E-50</v>
      </c>
      <c r="E99" s="5">
        <v>6.64474734137623E-44</v>
      </c>
      <c r="F99" s="5">
        <v>4.040198806968243E-38</v>
      </c>
      <c r="G99" s="5">
        <v>7.397115147153492E-33</v>
      </c>
      <c r="H99" s="5">
        <v>5.608424943558842E-28</v>
      </c>
      <c r="I99" s="5">
        <v>1.6709889546747624E-23</v>
      </c>
      <c r="J99" s="5">
        <v>2.3999436257281134E-19</v>
      </c>
      <c r="K99" s="5">
        <v>1.0574983874127244E-15</v>
      </c>
      <c r="L99" s="5">
        <v>2.6181173853262552E-12</v>
      </c>
      <c r="M99" s="5">
        <v>6.03890531556878E-10</v>
      </c>
      <c r="N99" s="5">
        <v>7.736669694951788E-08</v>
      </c>
      <c r="O99" s="5">
        <v>4.981021154792812E-06</v>
      </c>
      <c r="P99" s="5">
        <v>0.0001574961944159014</v>
      </c>
      <c r="Q99" s="5">
        <v>0.002538289473137515</v>
      </c>
      <c r="R99" s="5">
        <v>0.02148181858191448</v>
      </c>
      <c r="S99" s="5">
        <v>0.09782942866451039</v>
      </c>
      <c r="T99" s="5">
        <v>0.24467759836665084</v>
      </c>
      <c r="U99" s="5">
        <v>0.34194145372121404</v>
      </c>
      <c r="V99" s="5">
        <v>0.2710098571004136</v>
      </c>
      <c r="W99" s="5">
        <v>0.019688753192746985</v>
      </c>
      <c r="X99" s="5">
        <v>0.0006599154101032004</v>
      </c>
      <c r="Y99" s="5">
        <v>1.0255166936673993E-05</v>
      </c>
      <c r="Z99" s="5">
        <v>7.487335245493252E-08</v>
      </c>
      <c r="AA99" s="5">
        <v>2.59815864809903E-10</v>
      </c>
      <c r="AB99" s="5">
        <v>4.2609525722150834E-13</v>
      </c>
      <c r="AC99" s="5">
        <v>3.2009570472758557E-16</v>
      </c>
      <c r="AD99" s="5">
        <v>2.244795535911061E-19</v>
      </c>
      <c r="AE99" s="5">
        <v>1.3325548298198295E-26</v>
      </c>
      <c r="AF99" s="5">
        <v>7.709816168573193E-34</v>
      </c>
      <c r="AG99" s="5">
        <v>1.1488464627966616E-41</v>
      </c>
      <c r="AH99" s="5">
        <v>3.0697047108744454E-50</v>
      </c>
      <c r="AI99" s="5">
        <v>1.49159081468238E-59</v>
      </c>
      <c r="AJ99" s="5">
        <v>1.3342442576304525E-69</v>
      </c>
      <c r="AK99" s="5">
        <v>2.220870013580075E-80</v>
      </c>
      <c r="AL99" s="5">
        <v>6.944625396148563E-92</v>
      </c>
      <c r="AM99" s="5">
        <v>4.114346561444172E-104</v>
      </c>
      <c r="AN99" s="5">
        <v>4.653603174143659E-117</v>
      </c>
      <c r="AO99" s="5">
        <v>1.0118154684066124E-130</v>
      </c>
      <c r="AP99" s="5">
        <v>4.255454154923444E-145</v>
      </c>
      <c r="AQ99" s="5">
        <v>3.4817007836275554E-160</v>
      </c>
      <c r="AR99" s="5">
        <v>5.570524666846336E-176</v>
      </c>
      <c r="AS99" s="5">
        <v>1.7511918359608933E-192</v>
      </c>
      <c r="AT99" s="5">
        <v>1.0864643577048503E-209</v>
      </c>
      <c r="AU99" s="5">
        <v>1.3268769687589005E-227</v>
      </c>
      <c r="AV99" s="5">
        <v>9.756612778771858E-246</v>
      </c>
      <c r="AW99" s="5">
        <v>8.903556328154018E-286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4">
        <v>16.79665552345805</v>
      </c>
      <c r="BH99" s="4">
        <v>80.53134584679344</v>
      </c>
      <c r="BI99" s="2">
        <f t="shared" si="8"/>
        <v>1.9059649571198927</v>
      </c>
      <c r="BJ99" s="5">
        <f t="shared" si="9"/>
        <v>7094027.848504407</v>
      </c>
      <c r="BK99" s="5"/>
      <c r="BL99" s="5">
        <v>1.2798024713054408</v>
      </c>
      <c r="BM99" s="5">
        <f t="shared" si="10"/>
        <v>8193.96847084711</v>
      </c>
      <c r="BN99" s="5">
        <f t="shared" si="11"/>
        <v>71.86834264718317</v>
      </c>
      <c r="BO99" s="5">
        <f t="shared" si="12"/>
        <v>999.3094305261964</v>
      </c>
      <c r="BP99" s="5">
        <f t="shared" si="13"/>
        <v>7102293.685317902</v>
      </c>
    </row>
    <row r="100" spans="1:68" ht="12.75">
      <c r="A100" s="5">
        <v>981282.632819948</v>
      </c>
      <c r="B100" s="2">
        <v>84.55791313913312</v>
      </c>
      <c r="C100" s="2">
        <f t="shared" si="7"/>
        <v>1.9271542561898307</v>
      </c>
      <c r="D100" s="5">
        <v>1.927258006687395E-51</v>
      </c>
      <c r="E100" s="5">
        <v>6.182892082728124E-45</v>
      </c>
      <c r="F100" s="5">
        <v>3.9482147550843755E-39</v>
      </c>
      <c r="G100" s="5">
        <v>7.637058497480732E-34</v>
      </c>
      <c r="H100" s="5">
        <v>6.153256262903223E-29</v>
      </c>
      <c r="I100" s="5">
        <v>1.9635092749735518E-24</v>
      </c>
      <c r="J100" s="5">
        <v>3.042854255282475E-20</v>
      </c>
      <c r="K100" s="5">
        <v>1.4681652888855163E-16</v>
      </c>
      <c r="L100" s="5">
        <v>4.0139481919373714E-13</v>
      </c>
      <c r="M100" s="5">
        <v>1.0680854984712971E-10</v>
      </c>
      <c r="N100" s="5">
        <v>1.599156580227141E-08</v>
      </c>
      <c r="O100" s="5">
        <v>1.2227992866945201E-06</v>
      </c>
      <c r="P100" s="5">
        <v>4.674237777180548E-05</v>
      </c>
      <c r="Q100" s="5">
        <v>0.0009270217438789857</v>
      </c>
      <c r="R100" s="5">
        <v>0.009827248583502046</v>
      </c>
      <c r="S100" s="5">
        <v>0.057061952623018705</v>
      </c>
      <c r="T100" s="5">
        <v>0.18522159702924407</v>
      </c>
      <c r="U100" s="5">
        <v>0.3419586251902317</v>
      </c>
      <c r="V100" s="5">
        <v>0.36444783822568005</v>
      </c>
      <c r="W100" s="5">
        <v>0.03853060843552846</v>
      </c>
      <c r="X100" s="5">
        <v>0.0019305103667329598</v>
      </c>
      <c r="Y100" s="5">
        <v>4.608247070145795E-05</v>
      </c>
      <c r="Z100" s="5">
        <v>5.310585320567181E-07</v>
      </c>
      <c r="AA100" s="5">
        <v>2.9889304208184064E-09</v>
      </c>
      <c r="AB100" s="5">
        <v>8.174507686080787E-12</v>
      </c>
      <c r="AC100" s="5">
        <v>1.0545737286719196E-14</v>
      </c>
      <c r="AD100" s="5">
        <v>1.2733448024756392E-17</v>
      </c>
      <c r="AE100" s="5">
        <v>1.891932734782441E-24</v>
      </c>
      <c r="AF100" s="5">
        <v>2.7426996183025517E-31</v>
      </c>
      <c r="AG100" s="5">
        <v>1.0835139782962739E-38</v>
      </c>
      <c r="AH100" s="5">
        <v>8.249685553820209E-47</v>
      </c>
      <c r="AI100" s="5">
        <v>1.227690021340006E-55</v>
      </c>
      <c r="AJ100" s="5">
        <v>3.614952229899188E-65</v>
      </c>
      <c r="AK100" s="5">
        <v>2.128866945447392E-75</v>
      </c>
      <c r="AL100" s="5">
        <v>2.5314090277171533E-86</v>
      </c>
      <c r="AM100" s="5">
        <v>6.12960454141937E-98</v>
      </c>
      <c r="AN100" s="5">
        <v>3.045572776957011E-110</v>
      </c>
      <c r="AO100" s="5">
        <v>3.1265038078898404E-123</v>
      </c>
      <c r="AP100" s="5">
        <v>6.672852725007192E-137</v>
      </c>
      <c r="AQ100" s="5">
        <v>2.977796455567003E-151</v>
      </c>
      <c r="AR100" s="5">
        <v>2.792978344803483E-166</v>
      </c>
      <c r="AS100" s="5">
        <v>5.532266052301858E-182</v>
      </c>
      <c r="AT100" s="5">
        <v>2.3244095322157457E-198</v>
      </c>
      <c r="AU100" s="5">
        <v>2.0668740648273927E-215</v>
      </c>
      <c r="AV100" s="5">
        <v>1.1318898842608516E-232</v>
      </c>
      <c r="AW100" s="5">
        <v>7.678199736033448E-271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4">
        <v>17.114711092878373</v>
      </c>
      <c r="BH100" s="4">
        <v>84.55791313913312</v>
      </c>
      <c r="BI100" s="2">
        <f t="shared" si="8"/>
        <v>1.9271542561898307</v>
      </c>
      <c r="BJ100" s="5">
        <f t="shared" si="9"/>
        <v>6884150.35064135</v>
      </c>
      <c r="BK100" s="5"/>
      <c r="BL100" s="5">
        <v>1.2834224562980376</v>
      </c>
      <c r="BM100" s="5">
        <f t="shared" si="10"/>
        <v>8782.80869692788</v>
      </c>
      <c r="BN100" s="5">
        <f t="shared" si="11"/>
        <v>77.90629478141587</v>
      </c>
      <c r="BO100" s="5">
        <f t="shared" si="12"/>
        <v>1011.4516121749034</v>
      </c>
      <c r="BP100" s="5">
        <f t="shared" si="13"/>
        <v>6893011.0656330595</v>
      </c>
    </row>
    <row r="101" spans="1:68" ht="12.75">
      <c r="A101" s="5">
        <v>1030346.7644609454</v>
      </c>
      <c r="B101" s="2">
        <v>88.78580879608977</v>
      </c>
      <c r="C101" s="2">
        <f t="shared" si="7"/>
        <v>1.9483435552597688</v>
      </c>
      <c r="D101" s="5">
        <v>1.722035074387446E-52</v>
      </c>
      <c r="E101" s="5">
        <v>5.7696897507175455E-46</v>
      </c>
      <c r="F101" s="5">
        <v>3.867137334843522E-40</v>
      </c>
      <c r="G101" s="5">
        <v>7.895887480583207E-35</v>
      </c>
      <c r="H101" s="5">
        <v>6.752736282662607E-30</v>
      </c>
      <c r="I101" s="5">
        <v>2.304310342854727E-25</v>
      </c>
      <c r="J101" s="5">
        <v>3.845866824119022E-21</v>
      </c>
      <c r="K101" s="5">
        <v>2.02666990818502E-17</v>
      </c>
      <c r="L101" s="5">
        <v>6.10059534537406E-14</v>
      </c>
      <c r="M101" s="5">
        <v>1.8632576046352887E-11</v>
      </c>
      <c r="N101" s="5">
        <v>3.2417571482749216E-09</v>
      </c>
      <c r="O101" s="5">
        <v>2.925123088713405E-07</v>
      </c>
      <c r="P101" s="5">
        <v>1.3419504478847966E-05</v>
      </c>
      <c r="Q101" s="5">
        <v>0.00032485498601960496</v>
      </c>
      <c r="R101" s="5">
        <v>0.004275065008966015</v>
      </c>
      <c r="S101" s="5">
        <v>0.031340491547962396</v>
      </c>
      <c r="T101" s="5">
        <v>0.13062804307916406</v>
      </c>
      <c r="U101" s="5">
        <v>0.3149497066230507</v>
      </c>
      <c r="V101" s="5">
        <v>0.44582364852024153</v>
      </c>
      <c r="W101" s="5">
        <v>0.06749456298893346</v>
      </c>
      <c r="X101" s="5">
        <v>0.004967912432269259</v>
      </c>
      <c r="Y101" s="5">
        <v>0.00017878325383247</v>
      </c>
      <c r="Z101" s="5">
        <v>3.187668684155303E-06</v>
      </c>
      <c r="AA101" s="5">
        <v>2.84863437406441E-08</v>
      </c>
      <c r="AB101" s="5">
        <v>1.2701868797573345E-10</v>
      </c>
      <c r="AC101" s="5">
        <v>2.7472549099376993E-13</v>
      </c>
      <c r="AD101" s="5">
        <v>5.575196143735291E-16</v>
      </c>
      <c r="AE101" s="5">
        <v>1.988172591437804E-22</v>
      </c>
      <c r="AF101" s="5">
        <v>6.92470266500725E-29</v>
      </c>
      <c r="AG101" s="5">
        <v>6.935675067588633E-36</v>
      </c>
      <c r="AH101" s="5">
        <v>1.4340391621867954E-43</v>
      </c>
      <c r="AI101" s="5">
        <v>6.207543895523866E-52</v>
      </c>
      <c r="AJ101" s="5">
        <v>5.694808879289031E-61</v>
      </c>
      <c r="AK101" s="5">
        <v>1.1192025416397985E-70</v>
      </c>
      <c r="AL101" s="5">
        <v>4.757120277764646E-81</v>
      </c>
      <c r="AM101" s="5">
        <v>4.4103592131794495E-92</v>
      </c>
      <c r="AN101" s="5">
        <v>8.986865632005226E-104</v>
      </c>
      <c r="AO101" s="5">
        <v>4.0526028802203526E-116</v>
      </c>
      <c r="AP101" s="5">
        <v>4.0696823006592366E-129</v>
      </c>
      <c r="AQ101" s="5">
        <v>9.152840993715482E-143</v>
      </c>
      <c r="AR101" s="5">
        <v>4.6342395520365907E-157</v>
      </c>
      <c r="AS101" s="5">
        <v>5.307647000125542E-172</v>
      </c>
      <c r="AT101" s="5">
        <v>1.3811401308704305E-187</v>
      </c>
      <c r="AU101" s="5">
        <v>8.149399029134997E-204</v>
      </c>
      <c r="AV101" s="5">
        <v>3.0260033975592723E-220</v>
      </c>
      <c r="AW101" s="5">
        <v>1.2449957269016133E-256</v>
      </c>
      <c r="AX101" s="5">
        <v>5.089634513203712E-295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4">
        <v>17.388945238378838</v>
      </c>
      <c r="BH101" s="4">
        <v>88.78580879608977</v>
      </c>
      <c r="BI101" s="2">
        <f t="shared" si="8"/>
        <v>1.9483435552597688</v>
      </c>
      <c r="BJ101" s="5">
        <f t="shared" si="9"/>
        <v>6661387.766707173</v>
      </c>
      <c r="BK101" s="5"/>
      <c r="BL101" s="5">
        <v>1.2876465443253697</v>
      </c>
      <c r="BM101" s="5">
        <f t="shared" si="10"/>
        <v>9280.195190208446</v>
      </c>
      <c r="BN101" s="5">
        <f t="shared" si="11"/>
        <v>83.72944290229249</v>
      </c>
      <c r="BO101" s="5">
        <f t="shared" si="12"/>
        <v>1018.0744453452179</v>
      </c>
      <c r="BP101" s="5">
        <f t="shared" si="13"/>
        <v>6670751.691340283</v>
      </c>
    </row>
    <row r="102" spans="1:68" ht="12.75">
      <c r="A102" s="5">
        <v>1081864.1026839926</v>
      </c>
      <c r="B102" s="2">
        <v>93.22509923589425</v>
      </c>
      <c r="C102" s="2">
        <f t="shared" si="7"/>
        <v>1.9695328543297068</v>
      </c>
      <c r="D102" s="5">
        <v>1.5603550578453196E-53</v>
      </c>
      <c r="E102" s="5">
        <v>5.458223190835994E-47</v>
      </c>
      <c r="F102" s="5">
        <v>3.8377076226917105E-41</v>
      </c>
      <c r="G102" s="5">
        <v>8.264329510405462E-36</v>
      </c>
      <c r="H102" s="5">
        <v>7.493933694610633E-31</v>
      </c>
      <c r="I102" s="5">
        <v>2.7306982709411245E-26</v>
      </c>
      <c r="J102" s="5">
        <v>4.899539360187959E-22</v>
      </c>
      <c r="K102" s="5">
        <v>2.8130159605947972E-18</v>
      </c>
      <c r="L102" s="5">
        <v>9.296520519764928E-15</v>
      </c>
      <c r="M102" s="5">
        <v>3.243347791247975E-12</v>
      </c>
      <c r="N102" s="5">
        <v>6.521907314652841E-10</v>
      </c>
      <c r="O102" s="5">
        <v>6.901933150049406E-08</v>
      </c>
      <c r="P102" s="5">
        <v>3.7738390649193852E-06</v>
      </c>
      <c r="Q102" s="5">
        <v>0.00011064825335019468</v>
      </c>
      <c r="R102" s="5">
        <v>0.001792229885428413</v>
      </c>
      <c r="S102" s="5">
        <v>0.01643389839062395</v>
      </c>
      <c r="T102" s="5">
        <v>0.08706484932632959</v>
      </c>
      <c r="U102" s="5">
        <v>0.27114844275685196</v>
      </c>
      <c r="V102" s="5">
        <v>0.5038210617324647</v>
      </c>
      <c r="W102" s="5">
        <v>0.1075594273375527</v>
      </c>
      <c r="X102" s="5">
        <v>0.011439183417665137</v>
      </c>
      <c r="Y102" s="5">
        <v>0.0006096828949194574</v>
      </c>
      <c r="Z102" s="5">
        <v>1.650141223343661E-05</v>
      </c>
      <c r="AA102" s="5">
        <v>2.2944050767078578E-07</v>
      </c>
      <c r="AB102" s="5">
        <v>1.6324281050956515E-09</v>
      </c>
      <c r="AC102" s="5">
        <v>5.7856436111787345E-12</v>
      </c>
      <c r="AD102" s="5">
        <v>1.9285194915438516E-14</v>
      </c>
      <c r="AE102" s="5">
        <v>1.5859978379687782E-20</v>
      </c>
      <c r="AF102" s="5">
        <v>1.2751272767719522E-26</v>
      </c>
      <c r="AG102" s="5">
        <v>3.103056286451374E-33</v>
      </c>
      <c r="AH102" s="5">
        <v>1.664284759176686E-40</v>
      </c>
      <c r="AI102" s="5">
        <v>1.9951214318520207E-48</v>
      </c>
      <c r="AJ102" s="5">
        <v>5.411638761781448E-57</v>
      </c>
      <c r="AK102" s="5">
        <v>3.3571878622650047E-66</v>
      </c>
      <c r="AL102" s="5">
        <v>4.8088983869159065E-76</v>
      </c>
      <c r="AM102" s="5">
        <v>1.6040841358157973E-86</v>
      </c>
      <c r="AN102" s="5">
        <v>1.255539388157406E-97</v>
      </c>
      <c r="AO102" s="5">
        <v>2.321893284733394E-109</v>
      </c>
      <c r="AP102" s="5">
        <v>1.0208737292804914E-121</v>
      </c>
      <c r="AQ102" s="5">
        <v>1.0732180116317206E-134</v>
      </c>
      <c r="AR102" s="5">
        <v>2.7117411374522657E-148</v>
      </c>
      <c r="AS102" s="5">
        <v>1.6547283082177742E-162</v>
      </c>
      <c r="AT102" s="5">
        <v>2.4492579473625135E-177</v>
      </c>
      <c r="AU102" s="5">
        <v>8.778658305469804E-193</v>
      </c>
      <c r="AV102" s="5">
        <v>2.0211516070980044E-208</v>
      </c>
      <c r="AW102" s="5">
        <v>4.1552774574588737E-243</v>
      </c>
      <c r="AX102" s="5">
        <v>1.0499148052448079E-279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4">
        <v>17.630008876737968</v>
      </c>
      <c r="BH102" s="4">
        <v>93.22509923589425</v>
      </c>
      <c r="BI102" s="2">
        <f t="shared" si="8"/>
        <v>1.9695328543297068</v>
      </c>
      <c r="BJ102" s="5">
        <f t="shared" si="9"/>
        <v>6432128.428421386</v>
      </c>
      <c r="BK102" s="5"/>
      <c r="BL102" s="5">
        <v>1.2922685697538958</v>
      </c>
      <c r="BM102" s="5">
        <f t="shared" si="10"/>
        <v>9701.947432106126</v>
      </c>
      <c r="BN102" s="5">
        <f t="shared" si="11"/>
        <v>89.41507078257024</v>
      </c>
      <c r="BO102" s="5">
        <f t="shared" si="12"/>
        <v>1020.5174151258343</v>
      </c>
      <c r="BP102" s="5">
        <f t="shared" si="13"/>
        <v>6441919.790924274</v>
      </c>
    </row>
    <row r="103" spans="1:68" ht="12.75">
      <c r="A103" s="5">
        <v>1135957.3078181923</v>
      </c>
      <c r="B103" s="2">
        <v>97.88635419768897</v>
      </c>
      <c r="C103" s="2">
        <f t="shared" si="7"/>
        <v>1.9907221533996449</v>
      </c>
      <c r="D103" s="5">
        <v>1.4427390499543964E-54</v>
      </c>
      <c r="E103" s="5">
        <v>5.2674265678414124E-48</v>
      </c>
      <c r="F103" s="5">
        <v>3.8830198986819816E-42</v>
      </c>
      <c r="G103" s="5">
        <v>8.81222019246752E-37</v>
      </c>
      <c r="H103" s="5">
        <v>8.463637771911933E-32</v>
      </c>
      <c r="I103" s="5">
        <v>3.288691352438524E-27</v>
      </c>
      <c r="J103" s="5">
        <v>6.332760914136684E-23</v>
      </c>
      <c r="K103" s="5">
        <v>3.952047863754447E-19</v>
      </c>
      <c r="L103" s="5">
        <v>1.4300619313861987E-15</v>
      </c>
      <c r="M103" s="5">
        <v>5.672911843122328E-13</v>
      </c>
      <c r="N103" s="5">
        <v>1.311666556002017E-10</v>
      </c>
      <c r="O103" s="5">
        <v>1.6184973980522763E-08</v>
      </c>
      <c r="P103" s="5">
        <v>1.0477849332038203E-06</v>
      </c>
      <c r="Q103" s="5">
        <v>3.6934815552002886E-05</v>
      </c>
      <c r="R103" s="5">
        <v>0.0007303697327214366</v>
      </c>
      <c r="S103" s="5">
        <v>0.008302376277873754</v>
      </c>
      <c r="T103" s="5">
        <v>0.05536974361038071</v>
      </c>
      <c r="U103" s="5">
        <v>0.22042441716724218</v>
      </c>
      <c r="V103" s="5">
        <v>0.5316268588682607</v>
      </c>
      <c r="W103" s="5">
        <v>0.15772276595707</v>
      </c>
      <c r="X103" s="5">
        <v>0.023857646113537183</v>
      </c>
      <c r="Y103" s="5">
        <v>0.001851517000474701</v>
      </c>
      <c r="Z103" s="5">
        <v>7.470340387158443E-05</v>
      </c>
      <c r="AA103" s="5">
        <v>1.585219533020596E-06</v>
      </c>
      <c r="AB103" s="5">
        <v>1.763111270904598E-08</v>
      </c>
      <c r="AC103" s="5">
        <v>1.0019054612257683E-10</v>
      </c>
      <c r="AD103" s="5">
        <v>5.366666211403272E-13</v>
      </c>
      <c r="AE103" s="5">
        <v>9.798155107126848E-19</v>
      </c>
      <c r="AF103" s="5">
        <v>1.750474253950578E-24</v>
      </c>
      <c r="AG103" s="5">
        <v>9.938884914737223E-31</v>
      </c>
      <c r="AH103" s="5">
        <v>1.3236874827769764E-37</v>
      </c>
      <c r="AI103" s="5">
        <v>4.1937349387599323E-45</v>
      </c>
      <c r="AJ103" s="5">
        <v>3.1996189569823657E-53</v>
      </c>
      <c r="AK103" s="5">
        <v>5.942195356749795E-62</v>
      </c>
      <c r="AL103" s="5">
        <v>2.7119563886548963E-71</v>
      </c>
      <c r="AM103" s="5">
        <v>3.067567052879751E-81</v>
      </c>
      <c r="AN103" s="5">
        <v>8.665449249817053E-92</v>
      </c>
      <c r="AO103" s="5">
        <v>6.15546431439769E-103</v>
      </c>
      <c r="AP103" s="5">
        <v>1.1064006237095337E-114</v>
      </c>
      <c r="AQ103" s="5">
        <v>5.060741550638842E-127</v>
      </c>
      <c r="AR103" s="5">
        <v>5.921398071805542E-140</v>
      </c>
      <c r="AS103" s="5">
        <v>1.7808057454170173E-153</v>
      </c>
      <c r="AT103" s="5">
        <v>1.3826179822263065E-167</v>
      </c>
      <c r="AU103" s="5">
        <v>2.7672510590157438E-182</v>
      </c>
      <c r="AV103" s="5">
        <v>3.628009135695675E-197</v>
      </c>
      <c r="AW103" s="5">
        <v>3.0991197114200997E-230</v>
      </c>
      <c r="AX103" s="5">
        <v>3.9837955850408885E-265</v>
      </c>
      <c r="AY103" s="5">
        <v>7.714869740217466E-302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4">
        <v>17.85211586810188</v>
      </c>
      <c r="BH103" s="4">
        <v>97.88635419768897</v>
      </c>
      <c r="BI103" s="2">
        <f t="shared" si="8"/>
        <v>1.9907221533996449</v>
      </c>
      <c r="BJ103" s="5">
        <f t="shared" si="9"/>
        <v>6203011.326313866</v>
      </c>
      <c r="BK103" s="5"/>
      <c r="BL103" s="5">
        <v>1.2970547419611957</v>
      </c>
      <c r="BM103" s="5">
        <f t="shared" si="10"/>
        <v>10079.757814923418</v>
      </c>
      <c r="BN103" s="5">
        <f t="shared" si="11"/>
        <v>95.12986318192227</v>
      </c>
      <c r="BO103" s="5">
        <f t="shared" si="12"/>
        <v>1020.4928713477151</v>
      </c>
      <c r="BP103" s="5">
        <f t="shared" si="13"/>
        <v>6213186.213991972</v>
      </c>
    </row>
    <row r="104" spans="1:68" ht="12.75">
      <c r="A104" s="5">
        <v>1192755.173209102</v>
      </c>
      <c r="B104" s="2">
        <v>102.78067190757342</v>
      </c>
      <c r="C104" s="2">
        <f t="shared" si="7"/>
        <v>2.011911452469583</v>
      </c>
      <c r="D104" s="5">
        <v>1.3633766566534835E-55</v>
      </c>
      <c r="E104" s="5">
        <v>5.193752689917079E-49</v>
      </c>
      <c r="F104" s="5">
        <v>4.012186275139024E-43</v>
      </c>
      <c r="G104" s="5">
        <v>9.588458569150284E-38</v>
      </c>
      <c r="H104" s="5">
        <v>9.744459761237238E-33</v>
      </c>
      <c r="I104" s="5">
        <v>4.032311546681576E-28</v>
      </c>
      <c r="J104" s="5">
        <v>8.31970450841298E-24</v>
      </c>
      <c r="K104" s="5">
        <v>5.630948247176987E-20</v>
      </c>
      <c r="L104" s="5">
        <v>2.22525564979414E-16</v>
      </c>
      <c r="M104" s="5">
        <v>9.993321547980369E-14</v>
      </c>
      <c r="N104" s="5">
        <v>2.6438261824573907E-11</v>
      </c>
      <c r="O104" s="5">
        <v>3.782638374865962E-09</v>
      </c>
      <c r="P104" s="5">
        <v>2.8811542231307416E-07</v>
      </c>
      <c r="Q104" s="5">
        <v>1.2124951299581465E-05</v>
      </c>
      <c r="R104" s="5">
        <v>0.0002904522336526841</v>
      </c>
      <c r="S104" s="5">
        <v>0.004058452097226248</v>
      </c>
      <c r="T104" s="5">
        <v>0.03375940286008132</v>
      </c>
      <c r="U104" s="5">
        <v>0.17009218106137058</v>
      </c>
      <c r="V104" s="5">
        <v>0.5268319946207521</v>
      </c>
      <c r="W104" s="5">
        <v>0.2142033161011705</v>
      </c>
      <c r="X104" s="5">
        <v>0.04539601641209211</v>
      </c>
      <c r="Y104" s="5">
        <v>0.005047713946038024</v>
      </c>
      <c r="Z104" s="5">
        <v>0.00029840275902121856</v>
      </c>
      <c r="AA104" s="5">
        <v>9.487806151463773E-06</v>
      </c>
      <c r="AB104" s="5">
        <v>1.617706978975232E-07</v>
      </c>
      <c r="AC104" s="5">
        <v>1.443676024764306E-09</v>
      </c>
      <c r="AD104" s="5">
        <v>1.2170265325751791E-11</v>
      </c>
      <c r="AE104" s="5">
        <v>4.757341318513606E-17</v>
      </c>
      <c r="AF104" s="5">
        <v>1.8212961023302058E-22</v>
      </c>
      <c r="AG104" s="5">
        <v>2.3213671838818737E-28</v>
      </c>
      <c r="AH104" s="5">
        <v>7.364584131121008E-35</v>
      </c>
      <c r="AI104" s="5">
        <v>5.897875069730292E-42</v>
      </c>
      <c r="AJ104" s="5">
        <v>1.2069795625859749E-49</v>
      </c>
      <c r="AK104" s="5">
        <v>6.38014991341906E-58</v>
      </c>
      <c r="AL104" s="5">
        <v>8.794764205902243E-67</v>
      </c>
      <c r="AM104" s="5">
        <v>3.188367277056317E-76</v>
      </c>
      <c r="AN104" s="5">
        <v>3.06318608179335E-86</v>
      </c>
      <c r="AO104" s="5">
        <v>7.852833179771706E-97</v>
      </c>
      <c r="AP104" s="5">
        <v>5.40550733751654E-108</v>
      </c>
      <c r="AQ104" s="5">
        <v>1.004782221270093E-119</v>
      </c>
      <c r="AR104" s="5">
        <v>5.0698021807431227E-132</v>
      </c>
      <c r="AS104" s="5">
        <v>6.976980598329992E-145</v>
      </c>
      <c r="AT104" s="5">
        <v>2.6303444121969787E-158</v>
      </c>
      <c r="AU104" s="5">
        <v>2.713309302563228E-172</v>
      </c>
      <c r="AV104" s="5">
        <v>1.867889465486721E-186</v>
      </c>
      <c r="AW104" s="5">
        <v>5.561245285463939E-218</v>
      </c>
      <c r="AX104" s="5">
        <v>3.0215517715473055E-251</v>
      </c>
      <c r="AY104" s="5">
        <v>3.000102196114163E-286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4">
        <v>18.07036998950985</v>
      </c>
      <c r="BH104" s="4">
        <v>102.78067190757342</v>
      </c>
      <c r="BI104" s="2">
        <f t="shared" si="8"/>
        <v>2.011911452469583</v>
      </c>
      <c r="BJ104" s="5">
        <f t="shared" si="9"/>
        <v>5979854.581985844</v>
      </c>
      <c r="BK104" s="5"/>
      <c r="BL104" s="5">
        <v>1.3017742146665756</v>
      </c>
      <c r="BM104" s="5">
        <f t="shared" si="10"/>
        <v>10453.02976999937</v>
      </c>
      <c r="BN104" s="5">
        <f t="shared" si="11"/>
        <v>101.09823304923695</v>
      </c>
      <c r="BO104" s="5">
        <f t="shared" si="12"/>
        <v>1019.7452529133153</v>
      </c>
      <c r="BP104" s="5">
        <f t="shared" si="13"/>
        <v>5990408.709988892</v>
      </c>
    </row>
    <row r="105" spans="1:68" ht="12.75">
      <c r="A105" s="5">
        <v>1252392.931869557</v>
      </c>
      <c r="B105" s="2">
        <v>107.91970550295207</v>
      </c>
      <c r="C105" s="2">
        <f t="shared" si="7"/>
        <v>2.033100751539521</v>
      </c>
      <c r="D105" s="5">
        <v>1.3133165302936942E-56</v>
      </c>
      <c r="E105" s="5">
        <v>5.218762065780141E-50</v>
      </c>
      <c r="F105" s="5">
        <v>4.2226466575166147E-44</v>
      </c>
      <c r="G105" s="5">
        <v>1.0619206167807439E-38</v>
      </c>
      <c r="H105" s="5">
        <v>1.140844850568478E-33</v>
      </c>
      <c r="I105" s="5">
        <v>5.02121113729463E-29</v>
      </c>
      <c r="J105" s="5">
        <v>1.1083453682378488E-24</v>
      </c>
      <c r="K105" s="5">
        <v>8.11842391831802E-21</v>
      </c>
      <c r="L105" s="5">
        <v>3.495186958758314E-17</v>
      </c>
      <c r="M105" s="5">
        <v>1.7695801022131384E-14</v>
      </c>
      <c r="N105" s="5">
        <v>5.331748669522087E-12</v>
      </c>
      <c r="O105" s="5">
        <v>8.798346939405716E-10</v>
      </c>
      <c r="P105" s="5">
        <v>7.837519053549157E-08</v>
      </c>
      <c r="Q105" s="5">
        <v>3.911418692649147E-06</v>
      </c>
      <c r="R105" s="5">
        <v>0.00011266981483791725</v>
      </c>
      <c r="S105" s="5">
        <v>0.0019195887488364168</v>
      </c>
      <c r="T105" s="5">
        <v>0.019742120340860987</v>
      </c>
      <c r="U105" s="5">
        <v>0.12470130879559069</v>
      </c>
      <c r="V105" s="5">
        <v>0.4910014582141523</v>
      </c>
      <c r="W105" s="5">
        <v>0.26998691235756916</v>
      </c>
      <c r="X105" s="5">
        <v>0.0790269402101113</v>
      </c>
      <c r="Y105" s="5">
        <v>0.012397919267703757</v>
      </c>
      <c r="Z105" s="5">
        <v>0.001056353544572139</v>
      </c>
      <c r="AA105" s="5">
        <v>4.9451605832488924E-05</v>
      </c>
      <c r="AB105" s="5">
        <v>1.2687602057753219E-06</v>
      </c>
      <c r="AC105" s="5">
        <v>1.7433903402670594E-08</v>
      </c>
      <c r="AD105" s="5">
        <v>2.2675426860874168E-10</v>
      </c>
      <c r="AE105" s="5">
        <v>1.8333990850890955E-15</v>
      </c>
      <c r="AF105" s="5">
        <v>1.4530237489277522E-20</v>
      </c>
      <c r="AG105" s="5">
        <v>4.0072937847509006E-26</v>
      </c>
      <c r="AH105" s="5">
        <v>2.910841806360411E-32</v>
      </c>
      <c r="AI105" s="5">
        <v>5.6477676966625E-39</v>
      </c>
      <c r="AJ105" s="5">
        <v>2.9630562687559633E-46</v>
      </c>
      <c r="AK105" s="5">
        <v>4.248909085418879E-54</v>
      </c>
      <c r="AL105" s="5">
        <v>1.6812224251189033E-62</v>
      </c>
      <c r="AM105" s="5">
        <v>1.851277754055343E-71</v>
      </c>
      <c r="AN105" s="5">
        <v>5.716454231986238E-81</v>
      </c>
      <c r="AO105" s="5">
        <v>4.983995942525432E-91</v>
      </c>
      <c r="AP105" s="5">
        <v>1.2346207550986181E-101</v>
      </c>
      <c r="AQ105" s="5">
        <v>8.739019423616241E-113</v>
      </c>
      <c r="AR105" s="5">
        <v>1.7767375175723321E-124</v>
      </c>
      <c r="AS105" s="5">
        <v>1.0425313347841452E-136</v>
      </c>
      <c r="AT105" s="5">
        <v>1.7732558808681892E-149</v>
      </c>
      <c r="AU105" s="5">
        <v>8.734614373365212E-163</v>
      </c>
      <c r="AV105" s="5">
        <v>2.9227230201753027E-176</v>
      </c>
      <c r="AW105" s="5">
        <v>2.5655216105155793E-206</v>
      </c>
      <c r="AX105" s="5">
        <v>4.938114833103258E-238</v>
      </c>
      <c r="AY105" s="5">
        <v>2.0877371470809514E-271</v>
      </c>
      <c r="AZ105" s="5">
        <v>1.9518711211779078E-306</v>
      </c>
      <c r="BA105" s="5"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4">
        <v>18.299299930671527</v>
      </c>
      <c r="BH105" s="4">
        <v>107.91970550295207</v>
      </c>
      <c r="BI105" s="2">
        <f t="shared" si="8"/>
        <v>2.033100751539521</v>
      </c>
      <c r="BJ105" s="5">
        <f t="shared" si="9"/>
        <v>5767249.691653015</v>
      </c>
      <c r="BK105" s="5"/>
      <c r="BL105" s="5">
        <v>1.3062169018685903</v>
      </c>
      <c r="BM105" s="5">
        <f t="shared" si="10"/>
        <v>10863.873269270278</v>
      </c>
      <c r="BN105" s="5">
        <f t="shared" si="11"/>
        <v>107.58222117510965</v>
      </c>
      <c r="BO105" s="5">
        <f t="shared" si="12"/>
        <v>1019.8749149221017</v>
      </c>
      <c r="BP105" s="5">
        <f t="shared" si="13"/>
        <v>5778221.147143461</v>
      </c>
    </row>
    <row r="106" spans="1:68" ht="12.75">
      <c r="A106" s="5">
        <v>1315012.5784630347</v>
      </c>
      <c r="B106" s="2">
        <v>113.31569077809968</v>
      </c>
      <c r="C106" s="2">
        <f t="shared" si="7"/>
        <v>2.054290050609459</v>
      </c>
      <c r="D106" s="5">
        <v>1.281736872973057E-57</v>
      </c>
      <c r="E106" s="5">
        <v>5.311453880778864E-51</v>
      </c>
      <c r="F106" s="5">
        <v>4.499319889260466E-45</v>
      </c>
      <c r="G106" s="5">
        <v>1.1898611322134195E-39</v>
      </c>
      <c r="H106" s="5">
        <v>1.35009490964235E-34</v>
      </c>
      <c r="I106" s="5">
        <v>6.3126692842585E-30</v>
      </c>
      <c r="J106" s="5">
        <v>1.488515573124867E-25</v>
      </c>
      <c r="K106" s="5">
        <v>1.1775932571828976E-21</v>
      </c>
      <c r="L106" s="5">
        <v>5.5103555675581255E-18</v>
      </c>
      <c r="M106" s="5">
        <v>3.1327558352307856E-15</v>
      </c>
      <c r="N106" s="5">
        <v>1.0702119696510364E-12</v>
      </c>
      <c r="O106" s="5">
        <v>2.0266396709527076E-10</v>
      </c>
      <c r="P106" s="5">
        <v>2.099318330007065E-08</v>
      </c>
      <c r="Q106" s="5">
        <v>1.2345456029213002E-06</v>
      </c>
      <c r="R106" s="5">
        <v>4.246219717915889E-05</v>
      </c>
      <c r="S106" s="5">
        <v>0.0008753344882528823</v>
      </c>
      <c r="T106" s="5">
        <v>0.011037723522288637</v>
      </c>
      <c r="U106" s="5">
        <v>0.0866214622286873</v>
      </c>
      <c r="V106" s="5">
        <v>0.42939301311726075</v>
      </c>
      <c r="W106" s="5">
        <v>0.31530757866961995</v>
      </c>
      <c r="X106" s="5">
        <v>0.1257437440499091</v>
      </c>
      <c r="Y106" s="5">
        <v>0.027428025393835542</v>
      </c>
      <c r="Z106" s="5">
        <v>0.0033159238381425455</v>
      </c>
      <c r="AA106" s="5">
        <v>0.00022477093985164375</v>
      </c>
      <c r="AB106" s="5">
        <v>8.52531523941121E-06</v>
      </c>
      <c r="AC106" s="5">
        <v>1.7701152094510465E-07</v>
      </c>
      <c r="AD106" s="5">
        <v>3.4856320757996813E-09</v>
      </c>
      <c r="AE106" s="5">
        <v>5.640878829642339E-14</v>
      </c>
      <c r="AF106" s="5">
        <v>8.95511353446151E-19</v>
      </c>
      <c r="AG106" s="5">
        <v>5.160109132325052E-24</v>
      </c>
      <c r="AH106" s="5">
        <v>8.264460897007993E-30</v>
      </c>
      <c r="AI106" s="5">
        <v>3.7311256371925256E-36</v>
      </c>
      <c r="AJ106" s="5">
        <v>4.806721620757793E-43</v>
      </c>
      <c r="AK106" s="5">
        <v>1.7861232990523009E-50</v>
      </c>
      <c r="AL106" s="5">
        <v>1.9326935518566466E-58</v>
      </c>
      <c r="AM106" s="5">
        <v>6.1417499847657E-67</v>
      </c>
      <c r="AN106" s="5">
        <v>5.775756964042002E-76</v>
      </c>
      <c r="AO106" s="5">
        <v>1.6184541096177015E-85</v>
      </c>
      <c r="AP106" s="5">
        <v>1.359802121340002E-95</v>
      </c>
      <c r="AQ106" s="5">
        <v>3.4451106707207724E-106</v>
      </c>
      <c r="AR106" s="5">
        <v>2.6457023291949905E-117</v>
      </c>
      <c r="AS106" s="5">
        <v>6.188180295785905E-129</v>
      </c>
      <c r="AT106" s="5">
        <v>4.42772139694031E-141</v>
      </c>
      <c r="AU106" s="5">
        <v>9.684169131230387E-154</v>
      </c>
      <c r="AV106" s="5">
        <v>1.4633745040106284E-166</v>
      </c>
      <c r="AW106" s="5">
        <v>3.2291484705126702E-195</v>
      </c>
      <c r="AX106" s="5">
        <v>1.861145384021655E-225</v>
      </c>
      <c r="AY106" s="5">
        <v>2.8072361996385876E-257</v>
      </c>
      <c r="AZ106" s="5">
        <v>1.1156180744106008E-290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4">
        <v>18.552020050219326</v>
      </c>
      <c r="BH106" s="4">
        <v>113.31569077809968</v>
      </c>
      <c r="BI106" s="2">
        <f t="shared" si="8"/>
        <v>2.054290050609459</v>
      </c>
      <c r="BJ106" s="5">
        <f t="shared" si="9"/>
        <v>5568473.856248179</v>
      </c>
      <c r="BK106" s="5"/>
      <c r="BL106" s="5">
        <v>1.3102079799160853</v>
      </c>
      <c r="BM106" s="5">
        <f t="shared" si="10"/>
        <v>11354.648359869387</v>
      </c>
      <c r="BN106" s="5">
        <f t="shared" si="11"/>
        <v>114.86966245920907</v>
      </c>
      <c r="BO106" s="5">
        <f t="shared" si="12"/>
        <v>1022.2545878566808</v>
      </c>
      <c r="BP106" s="5">
        <f t="shared" si="13"/>
        <v>5579943.374270508</v>
      </c>
    </row>
    <row r="107" spans="1:68" ht="12.75">
      <c r="A107" s="5">
        <v>1380763.2073861863</v>
      </c>
      <c r="B107" s="2">
        <v>118.98147531700465</v>
      </c>
      <c r="C107" s="2">
        <f t="shared" si="7"/>
        <v>2.075479349679397</v>
      </c>
      <c r="D107" s="5">
        <v>1.2563399881730441E-58</v>
      </c>
      <c r="E107" s="5">
        <v>5.427845543684654E-52</v>
      </c>
      <c r="F107" s="5">
        <v>4.811555707487394E-46</v>
      </c>
      <c r="G107" s="5">
        <v>1.3371917308639704E-40</v>
      </c>
      <c r="H107" s="5">
        <v>1.6011122719157395E-35</v>
      </c>
      <c r="I107" s="5">
        <v>7.944074777686934E-31</v>
      </c>
      <c r="J107" s="5">
        <v>1.998244986404729E-26</v>
      </c>
      <c r="K107" s="5">
        <v>1.7041197099004668E-22</v>
      </c>
      <c r="L107" s="5">
        <v>8.647760941291084E-19</v>
      </c>
      <c r="M107" s="5">
        <v>5.499927793676448E-16</v>
      </c>
      <c r="N107" s="5">
        <v>2.1213068476991441E-13</v>
      </c>
      <c r="O107" s="5">
        <v>4.587709056044091E-11</v>
      </c>
      <c r="P107" s="5">
        <v>5.496147977516149E-09</v>
      </c>
      <c r="Q107" s="5">
        <v>3.7854995573264417E-07</v>
      </c>
      <c r="R107" s="5">
        <v>1.544292710336594E-05</v>
      </c>
      <c r="S107" s="5">
        <v>0.0003823732014433023</v>
      </c>
      <c r="T107" s="5">
        <v>0.005864815031803931</v>
      </c>
      <c r="U107" s="5">
        <v>0.056693970353115165</v>
      </c>
      <c r="V107" s="5">
        <v>0.35057265777616</v>
      </c>
      <c r="W107" s="5">
        <v>0.3396658321294088</v>
      </c>
      <c r="X107" s="5">
        <v>0.18217297728585716</v>
      </c>
      <c r="Y107" s="5">
        <v>0.05448380894851899</v>
      </c>
      <c r="Z107" s="5">
        <v>0.009207634023334764</v>
      </c>
      <c r="AA107" s="5">
        <v>0.0008895072273739332</v>
      </c>
      <c r="AB107" s="5">
        <v>4.904145230467894E-05</v>
      </c>
      <c r="AC107" s="5">
        <v>1.511298385037749E-06</v>
      </c>
      <c r="AD107" s="5">
        <v>4.425160824018221E-08</v>
      </c>
      <c r="AE107" s="5">
        <v>1.3891977895746141E-12</v>
      </c>
      <c r="AF107" s="5">
        <v>4.2814089784370353E-17</v>
      </c>
      <c r="AG107" s="5">
        <v>4.985423400372203E-22</v>
      </c>
      <c r="AH107" s="5">
        <v>1.6984425147558E-27</v>
      </c>
      <c r="AI107" s="5">
        <v>1.7168603806823118E-33</v>
      </c>
      <c r="AJ107" s="5">
        <v>5.212768987911061E-40</v>
      </c>
      <c r="AK107" s="5">
        <v>4.805305090430733E-47</v>
      </c>
      <c r="AL107" s="5">
        <v>1.3577761359405707E-54</v>
      </c>
      <c r="AM107" s="5">
        <v>1.1859832902257844E-62</v>
      </c>
      <c r="AN107" s="5">
        <v>3.2268756539839427E-71</v>
      </c>
      <c r="AO107" s="5">
        <v>2.7537607984758126E-80</v>
      </c>
      <c r="AP107" s="5">
        <v>7.4168528288479735E-90</v>
      </c>
      <c r="AQ107" s="5">
        <v>6.340607480457018E-100</v>
      </c>
      <c r="AR107" s="5">
        <v>1.729489918215478E-110</v>
      </c>
      <c r="AS107" s="5">
        <v>1.5123593578409348E-121</v>
      </c>
      <c r="AT107" s="5">
        <v>4.258463507389565E-133</v>
      </c>
      <c r="AU107" s="5">
        <v>3.858979634280818E-145</v>
      </c>
      <c r="AV107" s="5">
        <v>2.455234776871797E-157</v>
      </c>
      <c r="AW107" s="5">
        <v>1.1701559826820415E-184</v>
      </c>
      <c r="AX107" s="5">
        <v>1.720676627085519E-213</v>
      </c>
      <c r="AY107" s="5">
        <v>7.823762344306441E-244</v>
      </c>
      <c r="AZ107" s="5">
        <v>1.1074509206524622E-275</v>
      </c>
      <c r="BA107" s="5">
        <v>4.91006172015055E-309</v>
      </c>
      <c r="BB107" s="5">
        <v>0</v>
      </c>
      <c r="BC107" s="5">
        <v>0</v>
      </c>
      <c r="BD107" s="5">
        <v>0</v>
      </c>
      <c r="BE107" s="5">
        <v>0</v>
      </c>
      <c r="BF107" s="5">
        <v>0</v>
      </c>
      <c r="BG107" s="4">
        <v>18.83941204982581</v>
      </c>
      <c r="BH107" s="4">
        <v>118.98147531700465</v>
      </c>
      <c r="BI107" s="2">
        <f t="shared" si="8"/>
        <v>2.075479349679397</v>
      </c>
      <c r="BJ107" s="5">
        <f t="shared" si="9"/>
        <v>5385462.745017726</v>
      </c>
      <c r="BK107" s="5"/>
      <c r="BL107" s="5">
        <v>1.3136249074987867</v>
      </c>
      <c r="BM107" s="5">
        <f t="shared" si="10"/>
        <v>11966.295948928375</v>
      </c>
      <c r="BN107" s="5">
        <f t="shared" si="11"/>
        <v>123.26177415036142</v>
      </c>
      <c r="BO107" s="5">
        <f t="shared" si="12"/>
        <v>1027.9635661665814</v>
      </c>
      <c r="BP107" s="5">
        <f t="shared" si="13"/>
        <v>5397552.302740805</v>
      </c>
    </row>
    <row r="108" spans="1:68" ht="12.75">
      <c r="A108" s="5">
        <v>1449801.3677554957</v>
      </c>
      <c r="B108" s="2">
        <v>124.9305490828549</v>
      </c>
      <c r="C108" s="2">
        <f t="shared" si="7"/>
        <v>2.0966686487493353</v>
      </c>
      <c r="D108" s="5">
        <v>1.2239857000306319E-59</v>
      </c>
      <c r="E108" s="5">
        <v>5.511844846100156E-53</v>
      </c>
      <c r="F108" s="5">
        <v>5.110896634180589E-47</v>
      </c>
      <c r="G108" s="5">
        <v>1.4917435608334731E-41</v>
      </c>
      <c r="H108" s="5">
        <v>1.883331342300516E-36</v>
      </c>
      <c r="I108" s="5">
        <v>9.904910492176832E-32</v>
      </c>
      <c r="J108" s="5">
        <v>2.6542471288091658E-27</v>
      </c>
      <c r="K108" s="5">
        <v>2.4356007209936145E-23</v>
      </c>
      <c r="L108" s="5">
        <v>1.3375455643461962E-19</v>
      </c>
      <c r="M108" s="5">
        <v>9.482125411230777E-17</v>
      </c>
      <c r="N108" s="5">
        <v>4.112468011531026E-14</v>
      </c>
      <c r="O108" s="5">
        <v>1.0110912938967642E-11</v>
      </c>
      <c r="P108" s="5">
        <v>1.3936791886667832E-09</v>
      </c>
      <c r="Q108" s="5">
        <v>1.1177686464460414E-07</v>
      </c>
      <c r="R108" s="5">
        <v>5.373993068623781E-06</v>
      </c>
      <c r="S108" s="5">
        <v>0.0001587113974248433</v>
      </c>
      <c r="T108" s="5">
        <v>0.0029386144288697023</v>
      </c>
      <c r="U108" s="5">
        <v>0.03470621150027857</v>
      </c>
      <c r="V108" s="5">
        <v>0.2653657436406816</v>
      </c>
      <c r="W108" s="5">
        <v>0.33537969047652794</v>
      </c>
      <c r="X108" s="5">
        <v>0.2389340835305183</v>
      </c>
      <c r="Y108" s="5">
        <v>0.0966866078263463</v>
      </c>
      <c r="Z108" s="5">
        <v>0.022518895467399346</v>
      </c>
      <c r="AA108" s="5">
        <v>0.0030538250379974078</v>
      </c>
      <c r="AB108" s="5">
        <v>0.0002408368303496576</v>
      </c>
      <c r="AC108" s="5">
        <v>1.0829188176705615E-05</v>
      </c>
      <c r="AD108" s="5">
        <v>4.634742671959175E-07</v>
      </c>
      <c r="AE108" s="5">
        <v>2.7395793590633574E-11</v>
      </c>
      <c r="AF108" s="5">
        <v>1.590899031445174E-15</v>
      </c>
      <c r="AG108" s="5">
        <v>3.626547096326382E-20</v>
      </c>
      <c r="AH108" s="5">
        <v>2.5397025263138666E-25</v>
      </c>
      <c r="AI108" s="5">
        <v>5.5413177535672375E-31</v>
      </c>
      <c r="AJ108" s="5">
        <v>3.813273754860126E-37</v>
      </c>
      <c r="AK108" s="5">
        <v>8.365795692895793E-44</v>
      </c>
      <c r="AL108" s="5">
        <v>5.907130888698993E-51</v>
      </c>
      <c r="AM108" s="5">
        <v>1.3539246031555853E-58</v>
      </c>
      <c r="AN108" s="5">
        <v>1.0150115412962071E-66</v>
      </c>
      <c r="AO108" s="5">
        <v>2.5060697587197937E-75</v>
      </c>
      <c r="AP108" s="5">
        <v>2.0505489884802042E-84</v>
      </c>
      <c r="AQ108" s="5">
        <v>5.592039805614664E-94</v>
      </c>
      <c r="AR108" s="5">
        <v>5.109185493455477E-104</v>
      </c>
      <c r="AS108" s="5">
        <v>1.571405382641214E-114</v>
      </c>
      <c r="AT108" s="5">
        <v>1.6341470107896125E-125</v>
      </c>
      <c r="AU108" s="5">
        <v>5.743913560791373E-137</v>
      </c>
      <c r="AV108" s="5">
        <v>1.4394041198094036E-148</v>
      </c>
      <c r="AW108" s="5">
        <v>1.2822263858579246E-174</v>
      </c>
      <c r="AX108" s="5">
        <v>4.130013430470644E-202</v>
      </c>
      <c r="AY108" s="5">
        <v>4.821735792916244E-231</v>
      </c>
      <c r="AZ108" s="5">
        <v>2.0542443754073555E-261</v>
      </c>
      <c r="BA108" s="5">
        <v>3.213355171025818E-293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4">
        <v>19.169095283576162</v>
      </c>
      <c r="BH108" s="4">
        <v>124.9305490828549</v>
      </c>
      <c r="BI108" s="2">
        <f t="shared" si="8"/>
        <v>2.0966686487493353</v>
      </c>
      <c r="BJ108" s="5">
        <f t="shared" si="9"/>
        <v>5218768.087138843</v>
      </c>
      <c r="BK108" s="5"/>
      <c r="BL108" s="5">
        <v>1.3164152774321742</v>
      </c>
      <c r="BM108" s="5">
        <f t="shared" si="10"/>
        <v>12736.099572536861</v>
      </c>
      <c r="BN108" s="5">
        <f t="shared" si="11"/>
        <v>133.0533695305782</v>
      </c>
      <c r="BO108" s="5">
        <f t="shared" si="12"/>
        <v>1037.7075204778805</v>
      </c>
      <c r="BP108" s="5">
        <f t="shared" si="13"/>
        <v>5231637.24008091</v>
      </c>
    </row>
    <row r="109" spans="1:68" ht="12.75">
      <c r="A109" s="5">
        <v>1522291.4361432705</v>
      </c>
      <c r="B109" s="2">
        <v>131.17707653699762</v>
      </c>
      <c r="C109" s="2">
        <f t="shared" si="7"/>
        <v>2.117857947819273</v>
      </c>
      <c r="D109" s="5">
        <v>1.1723527099779313E-60</v>
      </c>
      <c r="E109" s="5">
        <v>5.501471606234825E-54</v>
      </c>
      <c r="F109" s="5">
        <v>5.333929252325807E-48</v>
      </c>
      <c r="G109" s="5">
        <v>1.6340910023646208E-42</v>
      </c>
      <c r="H109" s="5">
        <v>2.1735746943694653E-37</v>
      </c>
      <c r="I109" s="5">
        <v>1.210465914315708E-32</v>
      </c>
      <c r="J109" s="5">
        <v>3.451252152134357E-28</v>
      </c>
      <c r="K109" s="5">
        <v>3.4017049080709074E-24</v>
      </c>
      <c r="L109" s="5">
        <v>2.0175370680317237E-20</v>
      </c>
      <c r="M109" s="5">
        <v>1.5888183513844995E-17</v>
      </c>
      <c r="N109" s="5">
        <v>7.718838803644345E-15</v>
      </c>
      <c r="O109" s="5">
        <v>2.1480276585111912E-12</v>
      </c>
      <c r="P109" s="5">
        <v>3.389834517162832E-10</v>
      </c>
      <c r="Q109" s="5">
        <v>3.148472578977426E-08</v>
      </c>
      <c r="R109" s="5">
        <v>1.7731420435044703E-06</v>
      </c>
      <c r="S109" s="5">
        <v>6.204675880712645E-05</v>
      </c>
      <c r="T109" s="5">
        <v>0.0013768425349664011</v>
      </c>
      <c r="U109" s="5">
        <v>0.01971268057409371</v>
      </c>
      <c r="V109" s="5">
        <v>0.18481885140581478</v>
      </c>
      <c r="W109" s="5">
        <v>0.3013817216083863</v>
      </c>
      <c r="X109" s="5">
        <v>0.28187229981892126</v>
      </c>
      <c r="Y109" s="5">
        <v>0.15238754945040275</v>
      </c>
      <c r="Z109" s="5">
        <v>0.04825627994075678</v>
      </c>
      <c r="AA109" s="5">
        <v>0.009055016023361966</v>
      </c>
      <c r="AB109" s="5">
        <v>0.001005973531159188</v>
      </c>
      <c r="AC109" s="5">
        <v>6.493648705421113E-05</v>
      </c>
      <c r="AD109" s="5">
        <v>3.996465979164957E-06</v>
      </c>
      <c r="AE109" s="5">
        <v>4.3234212572562494E-10</v>
      </c>
      <c r="AF109" s="5">
        <v>4.5980895735338176E-14</v>
      </c>
      <c r="AG109" s="5">
        <v>1.9908021626484327E-18</v>
      </c>
      <c r="AH109" s="5">
        <v>2.774042938032508E-23</v>
      </c>
      <c r="AI109" s="5">
        <v>1.2616372478756943E-28</v>
      </c>
      <c r="AJ109" s="5">
        <v>1.8958593993809797E-34</v>
      </c>
      <c r="AK109" s="5">
        <v>9.514756173487477E-41</v>
      </c>
      <c r="AL109" s="5">
        <v>1.6100703217164378E-47</v>
      </c>
      <c r="AM109" s="5">
        <v>9.264802085985187E-55</v>
      </c>
      <c r="AN109" s="5">
        <v>1.8267605993190996E-62</v>
      </c>
      <c r="AO109" s="5">
        <v>1.2427059404155965E-70</v>
      </c>
      <c r="AP109" s="5">
        <v>2.9349824235907203E-79</v>
      </c>
      <c r="AQ109" s="5">
        <v>2.420256084397361E-88</v>
      </c>
      <c r="AR109" s="5">
        <v>7.004772285016959E-98</v>
      </c>
      <c r="AS109" s="5">
        <v>7.149529232269859E-108</v>
      </c>
      <c r="AT109" s="5">
        <v>2.5847751285030104E-118</v>
      </c>
      <c r="AU109" s="5">
        <v>3.3094842074154136E-129</v>
      </c>
      <c r="AV109" s="5">
        <v>3.065462584589332E-140</v>
      </c>
      <c r="AW109" s="5">
        <v>4.447460688647665E-165</v>
      </c>
      <c r="AX109" s="5">
        <v>2.7136389468783852E-191</v>
      </c>
      <c r="AY109" s="5">
        <v>6.981931514488549E-219</v>
      </c>
      <c r="AZ109" s="5">
        <v>7.626306237807014E-248</v>
      </c>
      <c r="BA109" s="5">
        <v>3.5581905960646323E-278</v>
      </c>
      <c r="BB109" s="5">
        <v>7.13094424017037E-310</v>
      </c>
      <c r="BC109" s="5">
        <v>0</v>
      </c>
      <c r="BD109" s="5">
        <v>0</v>
      </c>
      <c r="BE109" s="5">
        <v>0</v>
      </c>
      <c r="BF109" s="5">
        <v>0</v>
      </c>
      <c r="BG109" s="4">
        <v>19.544451783731734</v>
      </c>
      <c r="BH109" s="4">
        <v>131.17707653699762</v>
      </c>
      <c r="BI109" s="2">
        <f t="shared" si="8"/>
        <v>2.117857947819273</v>
      </c>
      <c r="BJ109" s="5">
        <f t="shared" si="9"/>
        <v>5067579.561723156</v>
      </c>
      <c r="BK109" s="5"/>
      <c r="BL109" s="5">
        <v>1.3186064864371987</v>
      </c>
      <c r="BM109" s="5">
        <f t="shared" si="10"/>
        <v>13694.65768836647</v>
      </c>
      <c r="BN109" s="5">
        <f t="shared" si="11"/>
        <v>144.506092543117</v>
      </c>
      <c r="BO109" s="5">
        <f t="shared" si="12"/>
        <v>1051.7446966156065</v>
      </c>
      <c r="BP109" s="5">
        <f t="shared" si="13"/>
        <v>5081418.725504065</v>
      </c>
    </row>
    <row r="110" spans="1:68" ht="12.75">
      <c r="A110" s="5">
        <v>1598406.007950434</v>
      </c>
      <c r="B110" s="2">
        <v>137.73593036384753</v>
      </c>
      <c r="C110" s="2">
        <f t="shared" si="7"/>
        <v>2.1390472468892114</v>
      </c>
      <c r="D110" s="5">
        <v>1.092645820086804E-61</v>
      </c>
      <c r="E110" s="5">
        <v>5.342005358608942E-55</v>
      </c>
      <c r="F110" s="5">
        <v>5.413466064213769E-49</v>
      </c>
      <c r="G110" s="5">
        <v>1.739768890024184E-43</v>
      </c>
      <c r="H110" s="5">
        <v>2.4363130864223005E-38</v>
      </c>
      <c r="I110" s="5">
        <v>1.4352861563390526E-33</v>
      </c>
      <c r="J110" s="5">
        <v>4.3488073415083434E-29</v>
      </c>
      <c r="K110" s="5">
        <v>4.596457660736181E-25</v>
      </c>
      <c r="L110" s="5">
        <v>2.9385681207511163E-21</v>
      </c>
      <c r="M110" s="5">
        <v>2.562281178421942E-18</v>
      </c>
      <c r="N110" s="5">
        <v>1.3892981213344502E-15</v>
      </c>
      <c r="O110" s="5">
        <v>4.357910020095706E-13</v>
      </c>
      <c r="P110" s="5">
        <v>7.836848347559157E-11</v>
      </c>
      <c r="Q110" s="5">
        <v>8.385270138457253E-09</v>
      </c>
      <c r="R110" s="5">
        <v>5.499769791356444E-07</v>
      </c>
      <c r="S110" s="5">
        <v>2.2658625763816692E-05</v>
      </c>
      <c r="T110" s="5">
        <v>0.000598469285732942</v>
      </c>
      <c r="U110" s="5">
        <v>0.010310412606892281</v>
      </c>
      <c r="V110" s="5">
        <v>0.11759234163483216</v>
      </c>
      <c r="W110" s="5">
        <v>0.24485826454114454</v>
      </c>
      <c r="X110" s="5">
        <v>0.29728491210249797</v>
      </c>
      <c r="Y110" s="5">
        <v>0.21215080544965526</v>
      </c>
      <c r="Z110" s="5">
        <v>0.09017286906334715</v>
      </c>
      <c r="AA110" s="5">
        <v>0.023093525573478463</v>
      </c>
      <c r="AB110" s="5">
        <v>0.0035618556196948875</v>
      </c>
      <c r="AC110" s="5">
        <v>0.00032500269676293735</v>
      </c>
      <c r="AD110" s="5">
        <v>2.831890080431961E-05</v>
      </c>
      <c r="AE110" s="5">
        <v>5.457303228509122E-09</v>
      </c>
      <c r="AF110" s="5">
        <v>1.0345750432584346E-12</v>
      </c>
      <c r="AG110" s="5">
        <v>8.266139721803168E-17</v>
      </c>
      <c r="AH110" s="5">
        <v>2.2218347981835784E-21</v>
      </c>
      <c r="AI110" s="5">
        <v>2.0374685556061426E-26</v>
      </c>
      <c r="AJ110" s="5">
        <v>6.452889760224542E-32</v>
      </c>
      <c r="AK110" s="5">
        <v>7.13462859593102E-38</v>
      </c>
      <c r="AL110" s="5">
        <v>2.7802126710631036E-44</v>
      </c>
      <c r="AM110" s="5">
        <v>3.850903774543281E-51</v>
      </c>
      <c r="AN110" s="5">
        <v>1.9104487110106813E-58</v>
      </c>
      <c r="AO110" s="5">
        <v>3.4180879073210146E-66</v>
      </c>
      <c r="AP110" s="5">
        <v>2.2192965837745637E-74</v>
      </c>
      <c r="AQ110" s="5">
        <v>5.2589619272917676E-83</v>
      </c>
      <c r="AR110" s="5">
        <v>4.5718868538863034E-92</v>
      </c>
      <c r="AS110" s="5">
        <v>1.4651278524922155E-101</v>
      </c>
      <c r="AT110" s="5">
        <v>1.7384065526175505E-111</v>
      </c>
      <c r="AU110" s="5">
        <v>7.637163888360144E-122</v>
      </c>
      <c r="AV110" s="5">
        <v>2.461213039348818E-132</v>
      </c>
      <c r="AW110" s="5">
        <v>5.100935231458129E-156</v>
      </c>
      <c r="AX110" s="5">
        <v>5.134150587107124E-181</v>
      </c>
      <c r="AY110" s="5">
        <v>2.5168649226585513E-207</v>
      </c>
      <c r="AZ110" s="5">
        <v>6.0499987623851885E-235</v>
      </c>
      <c r="BA110" s="5">
        <v>7.1749009740841575E-264</v>
      </c>
      <c r="BB110" s="5">
        <v>4.221515032156377E-294</v>
      </c>
      <c r="BC110" s="5">
        <v>0</v>
      </c>
      <c r="BD110" s="5">
        <v>0</v>
      </c>
      <c r="BE110" s="5">
        <v>0</v>
      </c>
      <c r="BF110" s="5">
        <v>0</v>
      </c>
      <c r="BG110" s="4">
        <v>19.96433479278071</v>
      </c>
      <c r="BH110" s="4">
        <v>137.73593036384753</v>
      </c>
      <c r="BI110" s="2">
        <f t="shared" si="8"/>
        <v>2.1390472468892114</v>
      </c>
      <c r="BJ110" s="5">
        <f t="shared" si="9"/>
        <v>4929951.285690674</v>
      </c>
      <c r="BK110" s="5"/>
      <c r="BL110" s="5">
        <v>1.3202966876892699</v>
      </c>
      <c r="BM110" s="5">
        <f t="shared" si="10"/>
        <v>14863.233033011216</v>
      </c>
      <c r="BN110" s="5">
        <f t="shared" si="11"/>
        <v>157.82465933859223</v>
      </c>
      <c r="BO110" s="5">
        <f t="shared" si="12"/>
        <v>1069.876287601811</v>
      </c>
      <c r="BP110" s="5">
        <f t="shared" si="13"/>
        <v>4944972.3433830235</v>
      </c>
    </row>
    <row r="111" spans="1:68" ht="12.75">
      <c r="A111" s="5">
        <v>1678326.3083479558</v>
      </c>
      <c r="B111" s="2">
        <v>144.6227268820399</v>
      </c>
      <c r="C111" s="2">
        <f t="shared" si="7"/>
        <v>2.1602365459591493</v>
      </c>
      <c r="D111" s="5">
        <v>9.823166797928947E-63</v>
      </c>
      <c r="E111" s="5">
        <v>5.002529877844258E-56</v>
      </c>
      <c r="F111" s="5">
        <v>5.296705905543897E-50</v>
      </c>
      <c r="G111" s="5">
        <v>1.784744500634764E-44</v>
      </c>
      <c r="H111" s="5">
        <v>2.6293814518113938E-39</v>
      </c>
      <c r="I111" s="5">
        <v>1.6371178609898962E-34</v>
      </c>
      <c r="J111" s="5">
        <v>5.265243052018651E-30</v>
      </c>
      <c r="K111" s="5">
        <v>5.958226300714069E-26</v>
      </c>
      <c r="L111" s="5">
        <v>4.0984729703557645E-22</v>
      </c>
      <c r="M111" s="5">
        <v>3.9445873059135804E-19</v>
      </c>
      <c r="N111" s="5">
        <v>2.3787397856591677E-16</v>
      </c>
      <c r="O111" s="5">
        <v>8.377327079569095E-14</v>
      </c>
      <c r="P111" s="5">
        <v>1.7090265227039627E-11</v>
      </c>
      <c r="Q111" s="5">
        <v>2.0960854654224667E-09</v>
      </c>
      <c r="R111" s="5">
        <v>1.5923019582028653E-07</v>
      </c>
      <c r="S111" s="5">
        <v>7.677289115268404E-06</v>
      </c>
      <c r="T111" s="5">
        <v>0.00023978059237351538</v>
      </c>
      <c r="U111" s="5">
        <v>0.004935719401174404</v>
      </c>
      <c r="V111" s="5">
        <v>0.06796105793889437</v>
      </c>
      <c r="W111" s="5">
        <v>0.17892137440792633</v>
      </c>
      <c r="X111" s="5">
        <v>0.2789994739488616</v>
      </c>
      <c r="Y111" s="5">
        <v>0.2598154890736953</v>
      </c>
      <c r="Z111" s="5">
        <v>0.14641745649700538</v>
      </c>
      <c r="AA111" s="5">
        <v>0.05051386582013793</v>
      </c>
      <c r="AB111" s="5">
        <v>0.010667361222996129</v>
      </c>
      <c r="AC111" s="5">
        <v>0.0013557365006364275</v>
      </c>
      <c r="AD111" s="5">
        <v>0.00016479081389015357</v>
      </c>
      <c r="AE111" s="5">
        <v>5.51316796639671E-08</v>
      </c>
      <c r="AF111" s="5">
        <v>1.8156073567493515E-11</v>
      </c>
      <c r="AG111" s="5">
        <v>2.6045850916861504E-15</v>
      </c>
      <c r="AH111" s="5">
        <v>1.3111169329806922E-19</v>
      </c>
      <c r="AI111" s="5">
        <v>2.3487263016036713E-24</v>
      </c>
      <c r="AJ111" s="5">
        <v>1.5157429503691993E-29</v>
      </c>
      <c r="AK111" s="5">
        <v>3.5619718040587143E-35</v>
      </c>
      <c r="AL111" s="5">
        <v>3.0772508637693805E-41</v>
      </c>
      <c r="AM111" s="5">
        <v>9.856694773556922E-48</v>
      </c>
      <c r="AN111" s="5">
        <v>1.1795212319446488E-54</v>
      </c>
      <c r="AO111" s="5">
        <v>5.309740872437722E-62</v>
      </c>
      <c r="AP111" s="5">
        <v>9.04780316474206E-70</v>
      </c>
      <c r="AQ111" s="5">
        <v>5.869262140240513E-78</v>
      </c>
      <c r="AR111" s="5">
        <v>1.4569767310662108E-86</v>
      </c>
      <c r="AS111" s="5">
        <v>1.3906707143878214E-95</v>
      </c>
      <c r="AT111" s="5">
        <v>5.126367755239381E-105</v>
      </c>
      <c r="AU111" s="5">
        <v>7.299501403428161E-115</v>
      </c>
      <c r="AV111" s="5">
        <v>7.726158549278583E-125</v>
      </c>
      <c r="AW111" s="5">
        <v>2.018882214353574E-147</v>
      </c>
      <c r="AX111" s="5">
        <v>2.9382920669079164E-171</v>
      </c>
      <c r="AY111" s="5">
        <v>2.3892410428896547E-196</v>
      </c>
      <c r="AZ111" s="5">
        <v>1.0927921186906235E-222</v>
      </c>
      <c r="BA111" s="5">
        <v>2.828713096126649E-250</v>
      </c>
      <c r="BB111" s="5">
        <v>4.167163711041145E-279</v>
      </c>
      <c r="BC111" s="5">
        <v>3.494017726632693E-309</v>
      </c>
      <c r="BD111" s="5">
        <v>0</v>
      </c>
      <c r="BE111" s="5">
        <v>0</v>
      </c>
      <c r="BF111" s="5">
        <v>0</v>
      </c>
      <c r="BG111" s="4">
        <v>20.423980130378112</v>
      </c>
      <c r="BH111" s="4">
        <v>144.6227268820399</v>
      </c>
      <c r="BI111" s="2">
        <f t="shared" si="8"/>
        <v>2.1602365459591493</v>
      </c>
      <c r="BJ111" s="5">
        <f t="shared" si="9"/>
        <v>4803290.617888614</v>
      </c>
      <c r="BK111" s="5"/>
      <c r="BL111" s="5">
        <v>1.3216248257981091</v>
      </c>
      <c r="BM111" s="5">
        <f t="shared" si="10"/>
        <v>16253.478195076894</v>
      </c>
      <c r="BN111" s="5">
        <f t="shared" si="11"/>
        <v>173.15144310463393</v>
      </c>
      <c r="BO111" s="5">
        <f t="shared" si="12"/>
        <v>1091.5497082848206</v>
      </c>
      <c r="BP111" s="5">
        <f t="shared" si="13"/>
        <v>4819717.247526795</v>
      </c>
    </row>
    <row r="112" spans="1:68" ht="12.75">
      <c r="A112" s="5">
        <v>1762242.6237653536</v>
      </c>
      <c r="B112" s="2">
        <v>151.8538632261419</v>
      </c>
      <c r="C112" s="2">
        <f t="shared" si="7"/>
        <v>2.1814258450290875</v>
      </c>
      <c r="D112" s="5">
        <v>8.462092423694392E-64</v>
      </c>
      <c r="E112" s="5">
        <v>4.487892764936693E-57</v>
      </c>
      <c r="F112" s="5">
        <v>4.963106126544138E-51</v>
      </c>
      <c r="G112" s="5">
        <v>1.7524910205749335E-45</v>
      </c>
      <c r="H112" s="5">
        <v>2.7144183110236828E-40</v>
      </c>
      <c r="I112" s="5">
        <v>1.7845839691723954E-35</v>
      </c>
      <c r="J112" s="5">
        <v>6.0856275952869345E-31</v>
      </c>
      <c r="K112" s="5">
        <v>7.361977556860002E-27</v>
      </c>
      <c r="L112" s="5">
        <v>5.439199404496839E-23</v>
      </c>
      <c r="M112" s="5">
        <v>5.76125906528515E-20</v>
      </c>
      <c r="N112" s="5">
        <v>3.851211235185374E-17</v>
      </c>
      <c r="O112" s="5">
        <v>1.517030384528449E-14</v>
      </c>
      <c r="P112" s="5">
        <v>3.495955846329939E-12</v>
      </c>
      <c r="Q112" s="5">
        <v>4.891526120665577E-10</v>
      </c>
      <c r="R112" s="5">
        <v>4.2812343292769494E-08</v>
      </c>
      <c r="S112" s="5">
        <v>2.401870402676694E-06</v>
      </c>
      <c r="T112" s="5">
        <v>8.815434715849193E-05</v>
      </c>
      <c r="U112" s="5">
        <v>0.0021535656815747273</v>
      </c>
      <c r="V112" s="5">
        <v>0.03554149333076963</v>
      </c>
      <c r="W112" s="5">
        <v>0.11719527807234274</v>
      </c>
      <c r="X112" s="5">
        <v>0.23233557154493992</v>
      </c>
      <c r="Y112" s="5">
        <v>0.27926703941287084</v>
      </c>
      <c r="Z112" s="5">
        <v>0.20623753356848049</v>
      </c>
      <c r="AA112" s="5">
        <v>0.09466371522740075</v>
      </c>
      <c r="AB112" s="5">
        <v>0.027011513181070576</v>
      </c>
      <c r="AC112" s="5">
        <v>0.004714969103002193</v>
      </c>
      <c r="AD112" s="5">
        <v>0.0007882743592166669</v>
      </c>
      <c r="AE112" s="5">
        <v>4.467463246088336E-07</v>
      </c>
      <c r="AF112" s="5">
        <v>2.4937588609623625E-10</v>
      </c>
      <c r="AG112" s="5">
        <v>6.257488973963099E-14</v>
      </c>
      <c r="AH112" s="5">
        <v>5.735584537387653E-18</v>
      </c>
      <c r="AI112" s="5">
        <v>1.9475520905509817E-22</v>
      </c>
      <c r="AJ112" s="5">
        <v>2.4799809037188993E-27</v>
      </c>
      <c r="AK112" s="5">
        <v>1.1970851997764982E-32</v>
      </c>
      <c r="AL112" s="5">
        <v>2.211337275980546E-38</v>
      </c>
      <c r="AM112" s="5">
        <v>1.5766183945769782E-44</v>
      </c>
      <c r="AN112" s="5">
        <v>4.3716958193197646E-51</v>
      </c>
      <c r="AO112" s="5">
        <v>4.746921929042242E-58</v>
      </c>
      <c r="AP112" s="5">
        <v>2.031057368839146E-65</v>
      </c>
      <c r="AQ112" s="5">
        <v>3.4438841544477186E-73</v>
      </c>
      <c r="AR112" s="5">
        <v>2.326212150028462E-81</v>
      </c>
      <c r="AS112" s="5">
        <v>6.289243154248146E-90</v>
      </c>
      <c r="AT112" s="5">
        <v>6.83607633632685E-99</v>
      </c>
      <c r="AU112" s="5">
        <v>2.9883441093370913E-108</v>
      </c>
      <c r="AV112" s="5">
        <v>9.833725768862001E-118</v>
      </c>
      <c r="AW112" s="5">
        <v>2.8764526746423042E-139</v>
      </c>
      <c r="AX112" s="5">
        <v>5.3397042086614665E-162</v>
      </c>
      <c r="AY112" s="5">
        <v>6.31143627174851E-186</v>
      </c>
      <c r="AZ112" s="5">
        <v>4.782134615841573E-211</v>
      </c>
      <c r="BA112" s="5">
        <v>2.3370024260785972E-237</v>
      </c>
      <c r="BB112" s="5">
        <v>7.407418033861678E-265</v>
      </c>
      <c r="BC112" s="5">
        <v>1.5232722664211856E-293</v>
      </c>
      <c r="BD112" s="5">
        <v>0</v>
      </c>
      <c r="BE112" s="5">
        <v>0</v>
      </c>
      <c r="BF112" s="5">
        <v>0</v>
      </c>
      <c r="BG112" s="4">
        <v>20.91698307700098</v>
      </c>
      <c r="BH112" s="4">
        <v>151.8538632261419</v>
      </c>
      <c r="BI112" s="2">
        <f t="shared" si="8"/>
        <v>2.1814258450290875</v>
      </c>
      <c r="BJ112" s="5">
        <f t="shared" si="9"/>
        <v>4684985.279299053</v>
      </c>
      <c r="BK112" s="5"/>
      <c r="BL112" s="5">
        <v>1.322731091926073</v>
      </c>
      <c r="BM112" s="5">
        <f t="shared" si="10"/>
        <v>17870.841054583725</v>
      </c>
      <c r="BN112" s="5">
        <f t="shared" si="11"/>
        <v>190.5885308186813</v>
      </c>
      <c r="BO112" s="5">
        <f t="shared" si="12"/>
        <v>1116.0615583366155</v>
      </c>
      <c r="BP112" s="5">
        <f t="shared" si="13"/>
        <v>4703046.708884456</v>
      </c>
    </row>
    <row r="113" spans="1:68" ht="12.75">
      <c r="A113" s="5">
        <v>1850354.7549536212</v>
      </c>
      <c r="B113" s="2">
        <v>159.446556387449</v>
      </c>
      <c r="C113" s="2">
        <f t="shared" si="7"/>
        <v>2.2026151440990254</v>
      </c>
      <c r="D113" s="5">
        <v>6.95213557846346E-65</v>
      </c>
      <c r="E113" s="5">
        <v>3.8390774683175244E-58</v>
      </c>
      <c r="F113" s="5">
        <v>4.432919970985322E-52</v>
      </c>
      <c r="G113" s="5">
        <v>1.6395049995755976E-46</v>
      </c>
      <c r="H113" s="5">
        <v>2.6680779382748055E-41</v>
      </c>
      <c r="I113" s="5">
        <v>1.8506484213344547E-36</v>
      </c>
      <c r="J113" s="5">
        <v>6.684486138248085E-32</v>
      </c>
      <c r="K113" s="5">
        <v>8.632248780642178E-28</v>
      </c>
      <c r="L113" s="5">
        <v>6.838781592931207E-24</v>
      </c>
      <c r="M113" s="5">
        <v>7.949498893715831E-21</v>
      </c>
      <c r="N113" s="5">
        <v>5.871929104070972E-18</v>
      </c>
      <c r="O113" s="5">
        <v>2.5778449533188396E-15</v>
      </c>
      <c r="P113" s="5">
        <v>6.683333689875736E-13</v>
      </c>
      <c r="Q113" s="5">
        <v>1.0619936492745578E-10</v>
      </c>
      <c r="R113" s="5">
        <v>1.0655713156594287E-08</v>
      </c>
      <c r="S113" s="5">
        <v>6.918066220981641E-07</v>
      </c>
      <c r="T113" s="5">
        <v>2.966102420632513E-05</v>
      </c>
      <c r="U113" s="5">
        <v>0.0008544633512746757</v>
      </c>
      <c r="V113" s="5">
        <v>0.0167860897718567</v>
      </c>
      <c r="W113" s="5">
        <v>0.06870641148608456</v>
      </c>
      <c r="X113" s="5">
        <v>0.17149800864531758</v>
      </c>
      <c r="Y113" s="5">
        <v>0.2633200508424574</v>
      </c>
      <c r="Z113" s="5">
        <v>0.2520098310526318</v>
      </c>
      <c r="AA113" s="5">
        <v>0.15208399156649585</v>
      </c>
      <c r="AB113" s="5">
        <v>0.05790284363144367</v>
      </c>
      <c r="AC113" s="5">
        <v>0.013697325646574108</v>
      </c>
      <c r="AD113" s="5">
        <v>0.0031077030130423878</v>
      </c>
      <c r="AE113" s="5">
        <v>2.914704213217081E-06</v>
      </c>
      <c r="AF113" s="5">
        <v>2.694042775534733E-09</v>
      </c>
      <c r="AG113" s="5">
        <v>1.153380536126382E-12</v>
      </c>
      <c r="AH113" s="5">
        <v>1.874077960455192E-16</v>
      </c>
      <c r="AI113" s="5">
        <v>1.1720643108586911E-20</v>
      </c>
      <c r="AJ113" s="5">
        <v>2.8561304297386974E-25</v>
      </c>
      <c r="AK113" s="5">
        <v>2.741176813952018E-30</v>
      </c>
      <c r="AL113" s="5">
        <v>1.0460783463670878E-35</v>
      </c>
      <c r="AM113" s="5">
        <v>1.6008402701163993E-41</v>
      </c>
      <c r="AN113" s="5">
        <v>9.89916315692011E-48</v>
      </c>
      <c r="AO113" s="5">
        <v>2.4905927422053754E-54</v>
      </c>
      <c r="AP113" s="5">
        <v>2.5654871954137197E-61</v>
      </c>
      <c r="AQ113" s="5">
        <v>1.0880984091595678E-68</v>
      </c>
      <c r="AR113" s="5">
        <v>1.9100990554387178E-76</v>
      </c>
      <c r="AS113" s="5">
        <v>1.3944624795441285E-84</v>
      </c>
      <c r="AT113" s="5">
        <v>4.25238108238427E-93</v>
      </c>
      <c r="AU113" s="5">
        <v>5.419456662895141E-102</v>
      </c>
      <c r="AV113" s="5">
        <v>5.262100140806039E-111</v>
      </c>
      <c r="AW113" s="5">
        <v>1.538490413005602E-131</v>
      </c>
      <c r="AX113" s="5">
        <v>3.232483159491214E-153</v>
      </c>
      <c r="AY113" s="5">
        <v>4.897736982516088E-176</v>
      </c>
      <c r="AZ113" s="5">
        <v>5.387706369138195E-200</v>
      </c>
      <c r="BA113" s="5">
        <v>4.329351278000642E-225</v>
      </c>
      <c r="BB113" s="5">
        <v>2.555516764925876E-251</v>
      </c>
      <c r="BC113" s="5">
        <v>1.1086632237106945E-278</v>
      </c>
      <c r="BD113" s="5">
        <v>1.2464827064147933E-306</v>
      </c>
      <c r="BE113" s="5">
        <v>0</v>
      </c>
      <c r="BF113" s="5">
        <v>0</v>
      </c>
      <c r="BG113" s="4">
        <v>21.437392184079727</v>
      </c>
      <c r="BH113" s="4">
        <v>159.446556387449</v>
      </c>
      <c r="BI113" s="2">
        <f t="shared" si="8"/>
        <v>2.2026151440990254</v>
      </c>
      <c r="BJ113" s="5">
        <f t="shared" si="9"/>
        <v>4572901.425158426</v>
      </c>
      <c r="BK113" s="5"/>
      <c r="BL113" s="5">
        <v>1.323727577152093</v>
      </c>
      <c r="BM113" s="5">
        <f t="shared" si="10"/>
        <v>19720.36202087955</v>
      </c>
      <c r="BN113" s="5">
        <f t="shared" si="11"/>
        <v>210.2374770631545</v>
      </c>
      <c r="BO113" s="5">
        <f t="shared" si="12"/>
        <v>1142.7678532286195</v>
      </c>
      <c r="BP113" s="5">
        <f t="shared" si="13"/>
        <v>4592832.024656369</v>
      </c>
    </row>
    <row r="114" spans="1:68" ht="12.75">
      <c r="A114" s="5">
        <v>1942872.4927013023</v>
      </c>
      <c r="B114" s="2">
        <v>167.41888420682145</v>
      </c>
      <c r="C114" s="2">
        <f t="shared" si="7"/>
        <v>2.2238044431689636</v>
      </c>
      <c r="D114" s="5">
        <v>5.430270061007333E-66</v>
      </c>
      <c r="E114" s="5">
        <v>3.1217300331892633E-59</v>
      </c>
      <c r="F114" s="5">
        <v>3.762479082132307E-53</v>
      </c>
      <c r="G114" s="5">
        <v>1.4568545666435455E-47</v>
      </c>
      <c r="H114" s="5">
        <v>2.489438405536628E-42</v>
      </c>
      <c r="I114" s="5">
        <v>1.8202912728366755E-37</v>
      </c>
      <c r="J114" s="5">
        <v>6.957098533014683E-33</v>
      </c>
      <c r="K114" s="5">
        <v>9.577603204862315E-29</v>
      </c>
      <c r="L114" s="5">
        <v>8.12342441094349E-25</v>
      </c>
      <c r="M114" s="5">
        <v>1.033505348631851E-21</v>
      </c>
      <c r="N114" s="5">
        <v>8.410209981049328E-19</v>
      </c>
      <c r="O114" s="5">
        <v>4.100877341983592E-16</v>
      </c>
      <c r="P114" s="5">
        <v>1.1915113181336818E-13</v>
      </c>
      <c r="Q114" s="5">
        <v>2.1409329921659095E-11</v>
      </c>
      <c r="R114" s="5">
        <v>2.4509299188305234E-09</v>
      </c>
      <c r="S114" s="5">
        <v>1.831856259605268E-07</v>
      </c>
      <c r="T114" s="5">
        <v>9.123095388872793E-06</v>
      </c>
      <c r="U114" s="5">
        <v>0.00030802785795075606</v>
      </c>
      <c r="V114" s="5">
        <v>0.007156120892616982</v>
      </c>
      <c r="W114" s="5">
        <v>0.036048340789766875</v>
      </c>
      <c r="X114" s="5">
        <v>0.11225236414075841</v>
      </c>
      <c r="Y114" s="5">
        <v>0.21798925236807914</v>
      </c>
      <c r="Z114" s="5">
        <v>0.26751596641892683</v>
      </c>
      <c r="AA114" s="5">
        <v>0.20987617253461038</v>
      </c>
      <c r="AB114" s="5">
        <v>0.10534719422635822</v>
      </c>
      <c r="AC114" s="5">
        <v>0.03334537269836607</v>
      </c>
      <c r="AD114" s="5">
        <v>0.010136469335640701</v>
      </c>
      <c r="AE114" s="5">
        <v>1.5386936374499512E-05</v>
      </c>
      <c r="AF114" s="5">
        <v>2.303064435071813E-08</v>
      </c>
      <c r="AG114" s="5">
        <v>1.642875997774849E-11</v>
      </c>
      <c r="AH114" s="5">
        <v>4.6129011170303216E-15</v>
      </c>
      <c r="AI114" s="5">
        <v>5.170303291122133E-19</v>
      </c>
      <c r="AJ114" s="5">
        <v>2.3417711994325428E-23</v>
      </c>
      <c r="AK114" s="5">
        <v>4.332405324734392E-28</v>
      </c>
      <c r="AL114" s="5">
        <v>3.305259873401265E-33</v>
      </c>
      <c r="AM114" s="5">
        <v>1.0487271895222603E-38</v>
      </c>
      <c r="AN114" s="5">
        <v>1.394472320351167E-44</v>
      </c>
      <c r="AO114" s="5">
        <v>7.82410704123518E-51</v>
      </c>
      <c r="AP114" s="5">
        <v>1.8640017961921767E-57</v>
      </c>
      <c r="AQ114" s="5">
        <v>1.8963252201356544E-64</v>
      </c>
      <c r="AR114" s="5">
        <v>8.28118461356983E-72</v>
      </c>
      <c r="AS114" s="5">
        <v>1.559764751544531E-79</v>
      </c>
      <c r="AT114" s="5">
        <v>1.2726937109711899E-87</v>
      </c>
      <c r="AU114" s="5">
        <v>4.501689459028048E-96</v>
      </c>
      <c r="AV114" s="5">
        <v>1.227084812984032E-104</v>
      </c>
      <c r="AW114" s="5">
        <v>3.2192463622932514E-124</v>
      </c>
      <c r="AX114" s="5">
        <v>6.832094877340518E-145</v>
      </c>
      <c r="AY114" s="5">
        <v>1.1772354964356697E-166</v>
      </c>
      <c r="AZ114" s="5">
        <v>1.6581131111290877E-189</v>
      </c>
      <c r="BA114" s="5">
        <v>1.92073512581619E-213</v>
      </c>
      <c r="BB114" s="5">
        <v>1.8401358211563483E-238</v>
      </c>
      <c r="BC114" s="5">
        <v>1.4590834923846976E-264</v>
      </c>
      <c r="BD114" s="5">
        <v>3.1885624418012467E-291</v>
      </c>
      <c r="BE114" s="5">
        <v>0</v>
      </c>
      <c r="BF114" s="5">
        <v>0</v>
      </c>
      <c r="BG114" s="4">
        <v>21.980369962853615</v>
      </c>
      <c r="BH114" s="4">
        <v>167.41888420682145</v>
      </c>
      <c r="BI114" s="2">
        <f t="shared" si="8"/>
        <v>2.2238044431689636</v>
      </c>
      <c r="BJ114" s="5">
        <f t="shared" si="9"/>
        <v>4465453.645336074</v>
      </c>
      <c r="BK114" s="5"/>
      <c r="BL114" s="5">
        <v>1.3246991889780844</v>
      </c>
      <c r="BM114" s="5">
        <f t="shared" si="10"/>
        <v>21808.98520237429</v>
      </c>
      <c r="BN114" s="5">
        <f t="shared" si="11"/>
        <v>232.21695188351293</v>
      </c>
      <c r="BO114" s="5">
        <f t="shared" si="12"/>
        <v>1171.1460211377105</v>
      </c>
      <c r="BP114" s="5">
        <f t="shared" si="13"/>
        <v>4487494.847490331</v>
      </c>
    </row>
    <row r="115" spans="1:68" ht="12.75">
      <c r="A115" s="5">
        <v>2040016.1173363675</v>
      </c>
      <c r="B115" s="2">
        <v>175.7898284171625</v>
      </c>
      <c r="C115" s="2">
        <f t="shared" si="7"/>
        <v>2.2449937422389015</v>
      </c>
      <c r="D115" s="5">
        <v>4.026195285876671E-67</v>
      </c>
      <c r="E115" s="5">
        <v>2.409123711862251E-60</v>
      </c>
      <c r="F115" s="5">
        <v>3.0298692471787144E-54</v>
      </c>
      <c r="G115" s="5">
        <v>1.2277034283782739E-48</v>
      </c>
      <c r="H115" s="5">
        <v>2.2015337011684974E-43</v>
      </c>
      <c r="I115" s="5">
        <v>1.6956825284457176E-38</v>
      </c>
      <c r="J115" s="5">
        <v>6.851142692914951E-34</v>
      </c>
      <c r="K115" s="5">
        <v>1.0041502765701581E-29</v>
      </c>
      <c r="L115" s="5">
        <v>9.10446559800575E-26</v>
      </c>
      <c r="M115" s="5">
        <v>1.2645328195173202E-22</v>
      </c>
      <c r="N115" s="5">
        <v>1.130398338419372E-19</v>
      </c>
      <c r="O115" s="5">
        <v>6.102123910817695E-17</v>
      </c>
      <c r="P115" s="5">
        <v>1.9796471301473614E-14</v>
      </c>
      <c r="Q115" s="5">
        <v>4.005750136077779E-12</v>
      </c>
      <c r="R115" s="5">
        <v>5.208451712109488E-10</v>
      </c>
      <c r="S115" s="5">
        <v>4.459353571096506E-08</v>
      </c>
      <c r="T115" s="5">
        <v>2.5658501880319446E-06</v>
      </c>
      <c r="U115" s="5">
        <v>0.00010094700521845853</v>
      </c>
      <c r="V115" s="5">
        <v>0.0027561400039645325</v>
      </c>
      <c r="W115" s="5">
        <v>0.01694853659517392</v>
      </c>
      <c r="X115" s="5">
        <v>0.06526402433385657</v>
      </c>
      <c r="Y115" s="5">
        <v>0.15879144040258775</v>
      </c>
      <c r="Z115" s="5">
        <v>0.24736462448874824</v>
      </c>
      <c r="AA115" s="5">
        <v>0.24959111528184252</v>
      </c>
      <c r="AB115" s="5">
        <v>0.16329497218441602</v>
      </c>
      <c r="AC115" s="5">
        <v>0.06832760368935638</v>
      </c>
      <c r="AD115" s="5">
        <v>0.027491701279999184</v>
      </c>
      <c r="AE115" s="5">
        <v>6.612666951514426E-05</v>
      </c>
      <c r="AF115" s="5">
        <v>1.569142969255697E-07</v>
      </c>
      <c r="AG115" s="5">
        <v>1.8234335371151686E-10</v>
      </c>
      <c r="AH115" s="5">
        <v>8.634919117141529E-14</v>
      </c>
      <c r="AI115" s="5">
        <v>1.6899325533908548E-17</v>
      </c>
      <c r="AJ115" s="5">
        <v>1.3836851637474018E-21</v>
      </c>
      <c r="AK115" s="5">
        <v>4.7910601640798034E-26</v>
      </c>
      <c r="AL115" s="5">
        <v>7.082525108212524E-31</v>
      </c>
      <c r="AM115" s="5">
        <v>4.50811779533423E-36</v>
      </c>
      <c r="AN115" s="5">
        <v>1.244982050721451E-41</v>
      </c>
      <c r="AO115" s="5">
        <v>1.5020302798389693E-47</v>
      </c>
      <c r="AP115" s="5">
        <v>7.966199741854308E-54</v>
      </c>
      <c r="AQ115" s="5">
        <v>1.8678796680430233E-60</v>
      </c>
      <c r="AR115" s="5">
        <v>1.9463905946287805E-67</v>
      </c>
      <c r="AS115" s="5">
        <v>9.05666570514814E-75</v>
      </c>
      <c r="AT115" s="5">
        <v>1.8900578072820353E-82</v>
      </c>
      <c r="AU115" s="5">
        <v>1.7705193871552683E-90</v>
      </c>
      <c r="AV115" s="5">
        <v>1.292125714822673E-98</v>
      </c>
      <c r="AW115" s="5">
        <v>2.744775486967469E-117</v>
      </c>
      <c r="AX115" s="5">
        <v>5.279525354823122E-137</v>
      </c>
      <c r="AY115" s="5">
        <v>9.230660708970817E-158</v>
      </c>
      <c r="AZ115" s="5">
        <v>1.4769034693473283E-179</v>
      </c>
      <c r="BA115" s="5">
        <v>2.1757752079427358E-202</v>
      </c>
      <c r="BB115" s="5">
        <v>2.9678714258552906E-226</v>
      </c>
      <c r="BC115" s="5">
        <v>3.751893853754404E-251</v>
      </c>
      <c r="BD115" s="5">
        <v>1.3860758799025844E-276</v>
      </c>
      <c r="BE115" s="5">
        <v>0</v>
      </c>
      <c r="BF115" s="5">
        <v>0</v>
      </c>
      <c r="BG115" s="4">
        <v>22.539752146592527</v>
      </c>
      <c r="BH115" s="4">
        <v>175.7898284171625</v>
      </c>
      <c r="BI115" s="2">
        <f t="shared" si="8"/>
        <v>2.2449937422389015</v>
      </c>
      <c r="BJ115" s="5">
        <f t="shared" si="9"/>
        <v>4361043.558761101</v>
      </c>
      <c r="BK115" s="5"/>
      <c r="BL115" s="5">
        <v>1.3257465408855045</v>
      </c>
      <c r="BM115" s="5">
        <f t="shared" si="10"/>
        <v>24133.01033826834</v>
      </c>
      <c r="BN115" s="5">
        <f t="shared" si="11"/>
        <v>256.5848347010132</v>
      </c>
      <c r="BO115" s="5">
        <f t="shared" si="12"/>
        <v>1200.5366023222648</v>
      </c>
      <c r="BP115" s="5">
        <f t="shared" si="13"/>
        <v>4385433.153934071</v>
      </c>
    </row>
    <row r="116" spans="1:68" ht="12.75">
      <c r="A116" s="5">
        <v>2142016.9232031857</v>
      </c>
      <c r="B116" s="2">
        <v>184.5793198380206</v>
      </c>
      <c r="C116" s="2">
        <f t="shared" si="7"/>
        <v>2.2661830413088397</v>
      </c>
      <c r="D116" s="5">
        <v>2.836292031203753E-68</v>
      </c>
      <c r="E116" s="5">
        <v>1.766176947207551E-61</v>
      </c>
      <c r="F116" s="5">
        <v>2.3171892422599026E-55</v>
      </c>
      <c r="G116" s="5">
        <v>9.821456967941415E-50</v>
      </c>
      <c r="H116" s="5">
        <v>1.8471993662119803E-44</v>
      </c>
      <c r="I116" s="5">
        <v>1.4975944454656248E-39</v>
      </c>
      <c r="J116" s="5">
        <v>6.390745813290449E-35</v>
      </c>
      <c r="K116" s="5">
        <v>9.959910713881135E-31</v>
      </c>
      <c r="L116" s="5">
        <v>9.63965983820156E-27</v>
      </c>
      <c r="M116" s="5">
        <v>1.4580814784260307E-23</v>
      </c>
      <c r="N116" s="5">
        <v>1.427920566775868E-20</v>
      </c>
      <c r="O116" s="5">
        <v>8.507189433589788E-18</v>
      </c>
      <c r="P116" s="5">
        <v>3.070822690150964E-15</v>
      </c>
      <c r="Q116" s="5">
        <v>6.970148316548469E-13</v>
      </c>
      <c r="R116" s="5">
        <v>1.0249138093664676E-10</v>
      </c>
      <c r="S116" s="5">
        <v>1.0004617328837008E-08</v>
      </c>
      <c r="T116" s="5">
        <v>6.616663873724736E-07</v>
      </c>
      <c r="U116" s="5">
        <v>3.0165446102747197E-05</v>
      </c>
      <c r="V116" s="5">
        <v>0.0009621780725636567</v>
      </c>
      <c r="W116" s="5">
        <v>0.007167068349814119</v>
      </c>
      <c r="X116" s="5">
        <v>0.03384382235023388</v>
      </c>
      <c r="Y116" s="5">
        <v>0.10224462906697013</v>
      </c>
      <c r="Z116" s="5">
        <v>0.20024907016146176</v>
      </c>
      <c r="AA116" s="5">
        <v>0.25721315834224934</v>
      </c>
      <c r="AB116" s="5">
        <v>0.2169688086993909</v>
      </c>
      <c r="AC116" s="5">
        <v>0.1186359396628212</v>
      </c>
      <c r="AD116" s="5">
        <v>0.062450357592862646</v>
      </c>
      <c r="AE116" s="5">
        <v>0.00023326888110756196</v>
      </c>
      <c r="AF116" s="5">
        <v>8.600055909292613E-07</v>
      </c>
      <c r="AG116" s="5">
        <v>1.5933909318424596E-09</v>
      </c>
      <c r="AH116" s="5">
        <v>1.2434746553814967E-12</v>
      </c>
      <c r="AI116" s="5">
        <v>4.145213597625575E-16</v>
      </c>
      <c r="AJ116" s="5">
        <v>5.975390910012753E-20</v>
      </c>
      <c r="AK116" s="5">
        <v>3.7649982196985924E-24</v>
      </c>
      <c r="AL116" s="5">
        <v>1.0468344434407194E-28</v>
      </c>
      <c r="AM116" s="5">
        <v>1.2953719353096504E-33</v>
      </c>
      <c r="AN116" s="5">
        <v>7.188268373489838E-39</v>
      </c>
      <c r="AO116" s="5">
        <v>1.8011689964959761E-44</v>
      </c>
      <c r="AP116" s="5">
        <v>2.0506623881557013E-50</v>
      </c>
      <c r="AQ116" s="5">
        <v>1.0668704490044154E-56</v>
      </c>
      <c r="AR116" s="5">
        <v>2.54955991472631E-63</v>
      </c>
      <c r="AS116" s="5">
        <v>2.812086101182161E-70</v>
      </c>
      <c r="AT116" s="5">
        <v>1.4378481802752537E-77</v>
      </c>
      <c r="AU116" s="5">
        <v>3.411361467100529E-85</v>
      </c>
      <c r="AV116" s="5">
        <v>6.371280289270274E-93</v>
      </c>
      <c r="AW116" s="5">
        <v>9.936982030977749E-111</v>
      </c>
      <c r="AX116" s="5">
        <v>1.5624370759743923E-129</v>
      </c>
      <c r="AY116" s="5">
        <v>2.486596113761011E-149</v>
      </c>
      <c r="AZ116" s="5">
        <v>4.032684150012016E-170</v>
      </c>
      <c r="BA116" s="5">
        <v>6.705491014235835E-192</v>
      </c>
      <c r="BB116" s="5">
        <v>1.149584594912684E-214</v>
      </c>
      <c r="BC116" s="5">
        <v>2.034290014449803E-238</v>
      </c>
      <c r="BD116" s="5">
        <v>1.1123732817913969E-262</v>
      </c>
      <c r="BE116" s="5">
        <v>0</v>
      </c>
      <c r="BF116" s="5">
        <v>0</v>
      </c>
      <c r="BG116" s="4">
        <v>23.102594481509186</v>
      </c>
      <c r="BH116" s="4">
        <v>184.5793198380206</v>
      </c>
      <c r="BI116" s="2">
        <f t="shared" si="8"/>
        <v>2.2661830413088397</v>
      </c>
      <c r="BJ116" s="5">
        <f t="shared" si="9"/>
        <v>4257089.14289973</v>
      </c>
      <c r="BK116" s="5"/>
      <c r="BL116" s="5">
        <v>1.3270504318770975</v>
      </c>
      <c r="BM116" s="5">
        <f t="shared" si="10"/>
        <v>26642.498132013683</v>
      </c>
      <c r="BN116" s="5">
        <f t="shared" si="11"/>
        <v>283.1134423614927</v>
      </c>
      <c r="BO116" s="5">
        <f t="shared" si="12"/>
        <v>1229.5729010892683</v>
      </c>
      <c r="BP116" s="5">
        <f t="shared" si="13"/>
        <v>4284014.754474105</v>
      </c>
    </row>
    <row r="117" spans="1:68" ht="12.75">
      <c r="A117" s="5">
        <v>2249117.769363345</v>
      </c>
      <c r="B117" s="2">
        <v>193.8082858299217</v>
      </c>
      <c r="C117" s="2">
        <f t="shared" si="7"/>
        <v>2.287372340378778</v>
      </c>
      <c r="D117" s="5">
        <v>1.9091679727405345E-69</v>
      </c>
      <c r="E117" s="5">
        <v>1.2370249371187076E-62</v>
      </c>
      <c r="F117" s="5">
        <v>1.6925854713880918E-56</v>
      </c>
      <c r="G117" s="5">
        <v>7.501289223715744E-51</v>
      </c>
      <c r="H117" s="5">
        <v>1.478939839992938E-45</v>
      </c>
      <c r="I117" s="5">
        <v>1.261214345114737E-40</v>
      </c>
      <c r="J117" s="5">
        <v>5.6795172166429405E-36</v>
      </c>
      <c r="K117" s="5">
        <v>9.400920270224037E-32</v>
      </c>
      <c r="L117" s="5">
        <v>9.69915469099505E-28</v>
      </c>
      <c r="M117" s="5">
        <v>1.5940103914910362E-24</v>
      </c>
      <c r="N117" s="5">
        <v>1.7057065140855154E-21</v>
      </c>
      <c r="O117" s="5">
        <v>1.1182425701155612E-18</v>
      </c>
      <c r="P117" s="5">
        <v>4.476262903960006E-16</v>
      </c>
      <c r="Q117" s="5">
        <v>1.1354684214317988E-13</v>
      </c>
      <c r="R117" s="5">
        <v>1.8804156217669338E-11</v>
      </c>
      <c r="S117" s="5">
        <v>2.08334752444421E-09</v>
      </c>
      <c r="T117" s="5">
        <v>1.5760003669961735E-07</v>
      </c>
      <c r="U117" s="5">
        <v>8.28217235848688E-06</v>
      </c>
      <c r="V117" s="5">
        <v>0.00030687994441189095</v>
      </c>
      <c r="W117" s="5">
        <v>0.002748539527124123</v>
      </c>
      <c r="X117" s="5">
        <v>0.01578970284341606</v>
      </c>
      <c r="Y117" s="5">
        <v>0.05872501121725772</v>
      </c>
      <c r="Z117" s="5">
        <v>0.14328314740811962</v>
      </c>
      <c r="AA117" s="5">
        <v>0.23201375455991416</v>
      </c>
      <c r="AB117" s="5">
        <v>0.24973521556848602</v>
      </c>
      <c r="AC117" s="5">
        <v>0.17648914034449525</v>
      </c>
      <c r="AD117" s="5">
        <v>0.12021228692706315</v>
      </c>
      <c r="AE117" s="5">
        <v>0.000684025211727165</v>
      </c>
      <c r="AF117" s="5">
        <v>3.843435762590929E-06</v>
      </c>
      <c r="AG117" s="5">
        <v>1.1123559480349955E-08</v>
      </c>
      <c r="AH117" s="5">
        <v>1.3993637689551962E-11</v>
      </c>
      <c r="AI117" s="5">
        <v>7.760362497494716E-15</v>
      </c>
      <c r="AJ117" s="5">
        <v>1.920489699531062E-18</v>
      </c>
      <c r="AK117" s="5">
        <v>2.143829094590107E-22</v>
      </c>
      <c r="AL117" s="5">
        <v>1.0898137263476685E-26</v>
      </c>
      <c r="AM117" s="5">
        <v>2.544408265338023E-31</v>
      </c>
      <c r="AN117" s="5">
        <v>2.7491839539033846E-36</v>
      </c>
      <c r="AO117" s="5">
        <v>1.3841729020558277E-41</v>
      </c>
      <c r="AP117" s="5">
        <v>3.267800748393168E-47</v>
      </c>
      <c r="AQ117" s="5">
        <v>3.6380425075154917E-53</v>
      </c>
      <c r="AR117" s="5">
        <v>1.919928901429944E-59</v>
      </c>
      <c r="AS117" s="5">
        <v>4.825935773846332E-66</v>
      </c>
      <c r="AT117" s="5">
        <v>5.803207711406593E-73</v>
      </c>
      <c r="AU117" s="5">
        <v>3.3420286037539512E-80</v>
      </c>
      <c r="AV117" s="5">
        <v>1.5301277580875919E-87</v>
      </c>
      <c r="AW117" s="5">
        <v>1.5962767459406165E-104</v>
      </c>
      <c r="AX117" s="5">
        <v>1.8596126088561256E-122</v>
      </c>
      <c r="AY117" s="5">
        <v>2.4292502122860854E-141</v>
      </c>
      <c r="AZ117" s="5">
        <v>3.582523506659495E-161</v>
      </c>
      <c r="BA117" s="5">
        <v>6.001144108869048E-182</v>
      </c>
      <c r="BB117" s="5">
        <v>1.1482430513217569E-203</v>
      </c>
      <c r="BC117" s="5">
        <v>2.512779591077387E-226</v>
      </c>
      <c r="BD117" s="5">
        <v>1.7919315973869501E-249</v>
      </c>
      <c r="BE117" s="5">
        <v>0</v>
      </c>
      <c r="BF117" s="5">
        <v>0</v>
      </c>
      <c r="BG117" s="4">
        <v>23.645424092628748</v>
      </c>
      <c r="BH117" s="4">
        <v>193.8082858299217</v>
      </c>
      <c r="BI117" s="2">
        <f t="shared" si="8"/>
        <v>2.287372340378778</v>
      </c>
      <c r="BJ117" s="5">
        <f t="shared" si="9"/>
        <v>4149634.043609717</v>
      </c>
      <c r="BK117" s="5"/>
      <c r="BL117" s="5">
        <v>1.3288876258549185</v>
      </c>
      <c r="BM117" s="5">
        <f t="shared" si="10"/>
        <v>29201.96377368917</v>
      </c>
      <c r="BN117" s="5">
        <f t="shared" si="11"/>
        <v>311.0385351631218</v>
      </c>
      <c r="BO117" s="5">
        <f t="shared" si="12"/>
        <v>1255.794243766885</v>
      </c>
      <c r="BP117" s="5">
        <f t="shared" si="13"/>
        <v>4179147.0459185694</v>
      </c>
    </row>
    <row r="118" spans="1:68" ht="12.75">
      <c r="A118" s="5">
        <v>2361573.6578315124</v>
      </c>
      <c r="B118" s="2">
        <v>203.49870012141776</v>
      </c>
      <c r="C118" s="2">
        <f t="shared" si="7"/>
        <v>2.308561639448716</v>
      </c>
      <c r="D118" s="5">
        <v>1.2428511636569799E-70</v>
      </c>
      <c r="E118" s="5">
        <v>8.377988640548887E-64</v>
      </c>
      <c r="F118" s="5">
        <v>1.1952114399872783E-57</v>
      </c>
      <c r="G118" s="5">
        <v>5.53649954016904E-52</v>
      </c>
      <c r="H118" s="5">
        <v>1.1436899059751772E-46</v>
      </c>
      <c r="I118" s="5">
        <v>1.0252169312500517E-41</v>
      </c>
      <c r="J118" s="5">
        <v>4.86796689168257E-37</v>
      </c>
      <c r="K118" s="5">
        <v>8.548164972394583E-33</v>
      </c>
      <c r="L118" s="5">
        <v>9.389201318833381E-29</v>
      </c>
      <c r="M118" s="5">
        <v>1.6728761750500144E-25</v>
      </c>
      <c r="N118" s="5">
        <v>1.951154771830188E-22</v>
      </c>
      <c r="O118" s="5">
        <v>1.4036256559164815E-19</v>
      </c>
      <c r="P118" s="5">
        <v>6.21097719866078E-17</v>
      </c>
      <c r="Q118" s="5">
        <v>1.7544851235264728E-14</v>
      </c>
      <c r="R118" s="5">
        <v>3.2595674256009145E-12</v>
      </c>
      <c r="S118" s="5">
        <v>4.0813189597734164E-10</v>
      </c>
      <c r="T118" s="5">
        <v>3.5150299969440054E-08</v>
      </c>
      <c r="U118" s="5">
        <v>2.118615275959029E-06</v>
      </c>
      <c r="V118" s="5">
        <v>9.07011229496671E-05</v>
      </c>
      <c r="W118" s="5">
        <v>0.00096992580456558</v>
      </c>
      <c r="X118" s="5">
        <v>0.0067274015098660244</v>
      </c>
      <c r="Y118" s="5">
        <v>0.030552157489866484</v>
      </c>
      <c r="Z118" s="5">
        <v>0.09205932621571451</v>
      </c>
      <c r="AA118" s="5">
        <v>0.1861867769901611</v>
      </c>
      <c r="AB118" s="5">
        <v>0.2532168129621618</v>
      </c>
      <c r="AC118" s="5">
        <v>0.228876420295251</v>
      </c>
      <c r="AD118" s="5">
        <v>0.19960515258827383</v>
      </c>
      <c r="AE118" s="5">
        <v>0.001698823673713337</v>
      </c>
      <c r="AF118" s="5">
        <v>1.4283715819724704E-05</v>
      </c>
      <c r="AG118" s="5">
        <v>6.332879839511655E-08</v>
      </c>
      <c r="AH118" s="5">
        <v>1.2575991372782294E-10</v>
      </c>
      <c r="AI118" s="5">
        <v>1.1343994301642724E-13</v>
      </c>
      <c r="AJ118" s="5">
        <v>4.7052922893195336E-17</v>
      </c>
      <c r="AK118" s="5">
        <v>9.071386373778284E-21</v>
      </c>
      <c r="AL118" s="5">
        <v>8.206593182303659E-25</v>
      </c>
      <c r="AM118" s="5">
        <v>3.513523018814072E-29</v>
      </c>
      <c r="AN118" s="5">
        <v>7.173373215637234E-34</v>
      </c>
      <c r="AO118" s="5">
        <v>7.032210093951993E-39</v>
      </c>
      <c r="AP118" s="5">
        <v>3.3308661210819085E-44</v>
      </c>
      <c r="AQ118" s="5">
        <v>7.666334073033844E-50</v>
      </c>
      <c r="AR118" s="5">
        <v>8.6186992545777E-56</v>
      </c>
      <c r="AS118" s="5">
        <v>4.75546482778661E-62</v>
      </c>
      <c r="AT118" s="5">
        <v>1.2934589622491577E-68</v>
      </c>
      <c r="AU118" s="5">
        <v>1.7363585303253106E-75</v>
      </c>
      <c r="AV118" s="5">
        <v>1.8706326721359245E-82</v>
      </c>
      <c r="AW118" s="5">
        <v>1.1944719616250525E-98</v>
      </c>
      <c r="AX118" s="5">
        <v>9.388491948839776E-116</v>
      </c>
      <c r="AY118" s="5">
        <v>9.122499425766076E-134</v>
      </c>
      <c r="AZ118" s="5">
        <v>1.1032185091901808E-152</v>
      </c>
      <c r="BA118" s="5">
        <v>1.6707062545367878E-172</v>
      </c>
      <c r="BB118" s="5">
        <v>3.186075598547636E-193</v>
      </c>
      <c r="BC118" s="5">
        <v>7.662495023743412E-215</v>
      </c>
      <c r="BD118" s="5">
        <v>6.31702253306611E-237</v>
      </c>
      <c r="BE118" s="5">
        <v>0</v>
      </c>
      <c r="BF118" s="5">
        <v>0</v>
      </c>
      <c r="BG118" s="4">
        <v>24.138960189849072</v>
      </c>
      <c r="BH118" s="4">
        <v>203.49870012141776</v>
      </c>
      <c r="BI118" s="2">
        <f t="shared" si="8"/>
        <v>2.308561639448716</v>
      </c>
      <c r="BJ118" s="5">
        <f t="shared" si="9"/>
        <v>4034520.7149449443</v>
      </c>
      <c r="BK118" s="5"/>
      <c r="BL118" s="5">
        <v>1.3315425082374321</v>
      </c>
      <c r="BM118" s="5">
        <f t="shared" si="10"/>
        <v>31599.096283644816</v>
      </c>
      <c r="BN118" s="5">
        <f t="shared" si="11"/>
        <v>339.09641613933</v>
      </c>
      <c r="BO118" s="5">
        <f t="shared" si="12"/>
        <v>1276.163454886601</v>
      </c>
      <c r="BP118" s="5">
        <f t="shared" si="13"/>
        <v>4066458.9076447287</v>
      </c>
    </row>
    <row r="119" spans="1:68" ht="12.75">
      <c r="A119" s="5">
        <v>2479652.340723088</v>
      </c>
      <c r="B119" s="2">
        <v>213.67363512748864</v>
      </c>
      <c r="C119" s="2">
        <f t="shared" si="7"/>
        <v>2.329750938518654</v>
      </c>
      <c r="D119" s="5">
        <v>7.964565913304744E-72</v>
      </c>
      <c r="E119" s="5">
        <v>5.584797726697529E-65</v>
      </c>
      <c r="F119" s="5">
        <v>8.304978940902004E-59</v>
      </c>
      <c r="G119" s="5">
        <v>4.0195414674431716E-53</v>
      </c>
      <c r="H119" s="5">
        <v>8.695609525696836E-48</v>
      </c>
      <c r="I119" s="5">
        <v>8.188446179721762E-43</v>
      </c>
      <c r="J119" s="5">
        <v>4.096413140795919E-38</v>
      </c>
      <c r="K119" s="5">
        <v>7.6230701204066185E-34</v>
      </c>
      <c r="L119" s="5">
        <v>8.903070292444103E-30</v>
      </c>
      <c r="M119" s="5">
        <v>1.7160866590253794E-26</v>
      </c>
      <c r="N119" s="5">
        <v>2.176491669724854E-23</v>
      </c>
      <c r="O119" s="5">
        <v>1.7134870914488698E-20</v>
      </c>
      <c r="P119" s="5">
        <v>8.35607817298853E-18</v>
      </c>
      <c r="Q119" s="5">
        <v>2.619714955400392E-15</v>
      </c>
      <c r="R119" s="5">
        <v>5.43969911103277E-13</v>
      </c>
      <c r="S119" s="5">
        <v>7.666105208468926E-11</v>
      </c>
      <c r="T119" s="5">
        <v>7.483613905740315E-09</v>
      </c>
      <c r="U119" s="5">
        <v>5.14862553325798E-07</v>
      </c>
      <c r="V119" s="5">
        <v>2.5337135243430267E-05</v>
      </c>
      <c r="W119" s="5">
        <v>0.00032134103362241946</v>
      </c>
      <c r="X119" s="5">
        <v>0.002671601341036617</v>
      </c>
      <c r="Y119" s="5">
        <v>0.014700685979436337</v>
      </c>
      <c r="Z119" s="5">
        <v>0.054251244006116785</v>
      </c>
      <c r="AA119" s="5">
        <v>0.1358350091200488</v>
      </c>
      <c r="AB119" s="5">
        <v>0.23123458970037564</v>
      </c>
      <c r="AC119" s="5">
        <v>0.2646667137884566</v>
      </c>
      <c r="AD119" s="5">
        <v>0.2925871072330041</v>
      </c>
      <c r="AE119" s="5">
        <v>0.003660289710037595</v>
      </c>
      <c r="AF119" s="5">
        <v>4.5255878854640775E-05</v>
      </c>
      <c r="AG119" s="5">
        <v>3.017219777411462E-07</v>
      </c>
      <c r="AH119" s="5">
        <v>9.270820132932884E-10</v>
      </c>
      <c r="AI119" s="5">
        <v>1.3314059119618725E-12</v>
      </c>
      <c r="AJ119" s="5">
        <v>9.046862202633774E-16</v>
      </c>
      <c r="AK119" s="5">
        <v>2.940019775672995E-19</v>
      </c>
      <c r="AL119" s="5">
        <v>4.613208037041927E-23</v>
      </c>
      <c r="AM119" s="5">
        <v>3.5248838977177135E-27</v>
      </c>
      <c r="AN119" s="5">
        <v>1.3215562402842424E-31</v>
      </c>
      <c r="AO119" s="5">
        <v>2.4480066869775487E-36</v>
      </c>
      <c r="AP119" s="5">
        <v>2.2544199033443896E-41</v>
      </c>
      <c r="AQ119" s="5">
        <v>1.0380554998359492E-46</v>
      </c>
      <c r="AR119" s="5">
        <v>2.4023046996633147E-52</v>
      </c>
      <c r="AS119" s="5">
        <v>2.8075739222912358E-58</v>
      </c>
      <c r="AT119" s="5">
        <v>1.6643362496861006E-64</v>
      </c>
      <c r="AU119" s="5">
        <v>5.0110317940118296E-71</v>
      </c>
      <c r="AV119" s="5">
        <v>1.2217092630608019E-77</v>
      </c>
      <c r="AW119" s="5">
        <v>4.387852552920223E-93</v>
      </c>
      <c r="AX119" s="5">
        <v>2.1283989172865555E-109</v>
      </c>
      <c r="AY119" s="5">
        <v>1.40054655081078E-126</v>
      </c>
      <c r="AZ119" s="5">
        <v>1.2586852487517646E-144</v>
      </c>
      <c r="BA119" s="5">
        <v>1.5544365072679165E-163</v>
      </c>
      <c r="BB119" s="5">
        <v>2.6527213846938987E-183</v>
      </c>
      <c r="BC119" s="5">
        <v>6.2659217241575725E-204</v>
      </c>
      <c r="BD119" s="5">
        <v>5.3240395061369935E-225</v>
      </c>
      <c r="BE119" s="5">
        <v>1.144945104965083E-309</v>
      </c>
      <c r="BF119" s="5">
        <v>0</v>
      </c>
      <c r="BG119" s="4">
        <v>24.560115982065188</v>
      </c>
      <c r="BH119" s="4">
        <v>213.67363512748864</v>
      </c>
      <c r="BI119" s="2">
        <f t="shared" si="8"/>
        <v>2.329750938518654</v>
      </c>
      <c r="BJ119" s="5">
        <f t="shared" si="9"/>
        <v>3909439.579429498</v>
      </c>
      <c r="BK119" s="5"/>
      <c r="BL119" s="5">
        <v>1.3351754835095047</v>
      </c>
      <c r="BM119" s="5">
        <f t="shared" si="10"/>
        <v>33623.21882864475</v>
      </c>
      <c r="BN119" s="5">
        <f t="shared" si="11"/>
        <v>365.97668078067613</v>
      </c>
      <c r="BO119" s="5">
        <f t="shared" si="12"/>
        <v>1288.3652990846858</v>
      </c>
      <c r="BP119" s="5">
        <f t="shared" si="13"/>
        <v>3943428.7749389233</v>
      </c>
    </row>
    <row r="120" spans="1:68" ht="12.75">
      <c r="A120" s="5">
        <v>2603634.9577592425</v>
      </c>
      <c r="B120" s="2">
        <v>224.35731688386306</v>
      </c>
      <c r="C120" s="2">
        <f t="shared" si="7"/>
        <v>2.350940237588592</v>
      </c>
      <c r="D120" s="5">
        <v>5.1252815823008436E-73</v>
      </c>
      <c r="E120" s="5">
        <v>3.737911894984171E-66</v>
      </c>
      <c r="F120" s="5">
        <v>5.792747992451024E-60</v>
      </c>
      <c r="G120" s="5">
        <v>2.9283285619166685E-54</v>
      </c>
      <c r="H120" s="5">
        <v>6.631255953126049E-49</v>
      </c>
      <c r="I120" s="5">
        <v>6.555853608588104E-44</v>
      </c>
      <c r="J120" s="5">
        <v>3.4528612132454565E-39</v>
      </c>
      <c r="K120" s="5">
        <v>6.802411333020727E-35</v>
      </c>
      <c r="L120" s="5">
        <v>8.437512422216905E-31</v>
      </c>
      <c r="M120" s="5">
        <v>1.755933226109208E-27</v>
      </c>
      <c r="N120" s="5">
        <v>2.4162372228486756E-24</v>
      </c>
      <c r="O120" s="5">
        <v>2.076440279735361E-21</v>
      </c>
      <c r="P120" s="5">
        <v>1.1127580355856214E-18</v>
      </c>
      <c r="Q120" s="5">
        <v>3.859361957079319E-16</v>
      </c>
      <c r="R120" s="5">
        <v>8.924896074450913E-14</v>
      </c>
      <c r="S120" s="5">
        <v>1.410176498637581E-11</v>
      </c>
      <c r="T120" s="5">
        <v>1.5537604726096374E-09</v>
      </c>
      <c r="U120" s="5">
        <v>1.2146232501005157E-07</v>
      </c>
      <c r="V120" s="5">
        <v>6.837368268574254E-06</v>
      </c>
      <c r="W120" s="5">
        <v>0.0001021902549870168</v>
      </c>
      <c r="X120" s="5">
        <v>0.0010113951884620628</v>
      </c>
      <c r="Y120" s="5">
        <v>0.006693371602679363</v>
      </c>
      <c r="Z120" s="5">
        <v>0.030014237497926855</v>
      </c>
      <c r="AA120" s="5">
        <v>0.09225539633054865</v>
      </c>
      <c r="AB120" s="5">
        <v>0.19482481359238277</v>
      </c>
      <c r="AC120" s="5">
        <v>0.2797066583796432</v>
      </c>
      <c r="AD120" s="5">
        <v>0.3882366533845027</v>
      </c>
      <c r="AE120" s="5">
        <v>0.007021524233520722</v>
      </c>
      <c r="AF120" s="5">
        <v>0.0001255566574098023</v>
      </c>
      <c r="AG120" s="5">
        <v>1.2366977984116671E-06</v>
      </c>
      <c r="AH120" s="5">
        <v>5.7686558534213395E-09</v>
      </c>
      <c r="AI120" s="5">
        <v>1.2923338611849532E-11</v>
      </c>
      <c r="AJ120" s="5">
        <v>1.407595659822318E-14</v>
      </c>
      <c r="AK120" s="5">
        <v>7.534489467581349E-18</v>
      </c>
      <c r="AL120" s="5">
        <v>2.000958986523518E-21</v>
      </c>
      <c r="AM120" s="5">
        <v>2.6590069117858495E-25</v>
      </c>
      <c r="AN120" s="5">
        <v>1.7815898725978348E-29</v>
      </c>
      <c r="AO120" s="5">
        <v>6.060243232546784E-34</v>
      </c>
      <c r="AP120" s="5">
        <v>1.0531144434261454E-38</v>
      </c>
      <c r="AQ120" s="5">
        <v>9.402266794745599E-44</v>
      </c>
      <c r="AR120" s="5">
        <v>4.3353010281903E-49</v>
      </c>
      <c r="AS120" s="5">
        <v>1.037312168963437E-54</v>
      </c>
      <c r="AT120" s="5">
        <v>1.293642824617219E-60</v>
      </c>
      <c r="AU120" s="5">
        <v>8.420770585298829E-67</v>
      </c>
      <c r="AV120" s="5">
        <v>4.476626144404521E-73</v>
      </c>
      <c r="AW120" s="5">
        <v>8.343909194315915E-88</v>
      </c>
      <c r="AX120" s="5">
        <v>2.2944112471836946E-103</v>
      </c>
      <c r="AY120" s="5">
        <v>9.35062520198802E-120</v>
      </c>
      <c r="AZ120" s="5">
        <v>5.686031869937525E-137</v>
      </c>
      <c r="BA120" s="5">
        <v>5.190848553466659E-155</v>
      </c>
      <c r="BB120" s="5">
        <v>7.1540901878588185E-174</v>
      </c>
      <c r="BC120" s="5">
        <v>1.4912040260700434E-193</v>
      </c>
      <c r="BD120" s="5">
        <v>1.1706327994454139E-213</v>
      </c>
      <c r="BE120" s="5">
        <v>2.0639700451047828E-294</v>
      </c>
      <c r="BF120" s="5">
        <v>0</v>
      </c>
      <c r="BG120" s="4">
        <v>24.90079057750335</v>
      </c>
      <c r="BH120" s="4">
        <v>224.35731688386306</v>
      </c>
      <c r="BI120" s="2">
        <f t="shared" si="8"/>
        <v>2.350940237588592</v>
      </c>
      <c r="BJ120" s="5">
        <f t="shared" si="9"/>
        <v>3774921.534373408</v>
      </c>
      <c r="BK120" s="5"/>
      <c r="BL120" s="5">
        <v>1.339768064337377</v>
      </c>
      <c r="BM120" s="5">
        <f t="shared" si="10"/>
        <v>35152.66452552886</v>
      </c>
      <c r="BN120" s="5">
        <f t="shared" si="11"/>
        <v>390.83750366361176</v>
      </c>
      <c r="BO120" s="5">
        <f t="shared" si="12"/>
        <v>1291.7464957891634</v>
      </c>
      <c r="BP120" s="5">
        <f t="shared" si="13"/>
        <v>3810465.036402601</v>
      </c>
    </row>
    <row r="121" spans="1:68" ht="12.75">
      <c r="A121" s="5">
        <v>2733816.7056472045</v>
      </c>
      <c r="B121" s="2">
        <v>235.57518272805623</v>
      </c>
      <c r="C121" s="2">
        <f t="shared" si="7"/>
        <v>2.37212953665853</v>
      </c>
      <c r="D121" s="5">
        <v>3.3729679015301556E-74</v>
      </c>
      <c r="E121" s="5">
        <v>2.5581948799479016E-67</v>
      </c>
      <c r="F121" s="5">
        <v>4.130635767937767E-61</v>
      </c>
      <c r="G121" s="5">
        <v>2.1802492921777216E-55</v>
      </c>
      <c r="H121" s="5">
        <v>5.165900275765821E-50</v>
      </c>
      <c r="I121" s="5">
        <v>5.358730754246692E-45</v>
      </c>
      <c r="J121" s="5">
        <v>2.9692859502555043E-40</v>
      </c>
      <c r="K121" s="5">
        <v>6.186873282837819E-36</v>
      </c>
      <c r="L121" s="5">
        <v>8.140973197932981E-32</v>
      </c>
      <c r="M121" s="5">
        <v>1.8257250721769523E-28</v>
      </c>
      <c r="N121" s="5">
        <v>2.7198886403601266E-25</v>
      </c>
      <c r="O121" s="5">
        <v>2.5452568348913983E-22</v>
      </c>
      <c r="P121" s="5">
        <v>1.494785393156164E-19</v>
      </c>
      <c r="Q121" s="5">
        <v>5.717746287414853E-17</v>
      </c>
      <c r="R121" s="5">
        <v>1.4676048003591783E-14</v>
      </c>
      <c r="S121" s="5">
        <v>2.5902479552293197E-12</v>
      </c>
      <c r="T121" s="5">
        <v>3.208331023643841E-10</v>
      </c>
      <c r="U121" s="5">
        <v>2.8374567538387613E-08</v>
      </c>
      <c r="V121" s="5">
        <v>1.8185888177992485E-06</v>
      </c>
      <c r="W121" s="5">
        <v>3.183668350675427E-05</v>
      </c>
      <c r="X121" s="5">
        <v>0.00037264634900663405</v>
      </c>
      <c r="Y121" s="5">
        <v>0.0029452267609396017</v>
      </c>
      <c r="Z121" s="5">
        <v>0.01592718751159158</v>
      </c>
      <c r="AA121" s="5">
        <v>0.05961858965772358</v>
      </c>
      <c r="AB121" s="5">
        <v>0.15486193106841872</v>
      </c>
      <c r="AC121" s="5">
        <v>0.2763666856301317</v>
      </c>
      <c r="AD121" s="5">
        <v>0.4772736801334237</v>
      </c>
      <c r="AE121" s="5">
        <v>0.01228318801499925</v>
      </c>
      <c r="AF121" s="5">
        <v>0.0003126756886481074</v>
      </c>
      <c r="AG121" s="5">
        <v>4.473995829286025E-06</v>
      </c>
      <c r="AH121" s="5">
        <v>3.111214015753744E-08</v>
      </c>
      <c r="AI121" s="5">
        <v>1.0663478549765635E-10</v>
      </c>
      <c r="AJ121" s="5">
        <v>1.8235457612523724E-13</v>
      </c>
      <c r="AK121" s="5">
        <v>1.5727250338344876E-16</v>
      </c>
      <c r="AL121" s="5">
        <v>6.906261686413394E-20</v>
      </c>
      <c r="AM121" s="5">
        <v>1.5573127321820294E-23</v>
      </c>
      <c r="AN121" s="5">
        <v>1.8170265760818038E-27</v>
      </c>
      <c r="AO121" s="5">
        <v>1.1045526619442419E-31</v>
      </c>
      <c r="AP121" s="5">
        <v>3.520143913136734E-36</v>
      </c>
      <c r="AQ121" s="5">
        <v>5.914956429899759E-41</v>
      </c>
      <c r="AR121" s="5">
        <v>5.267663438034137E-46</v>
      </c>
      <c r="AS121" s="5">
        <v>2.498237167628151E-51</v>
      </c>
      <c r="AT121" s="5">
        <v>6.337378700347032E-57</v>
      </c>
      <c r="AU121" s="5">
        <v>8.612117267913957E-63</v>
      </c>
      <c r="AV121" s="5">
        <v>9.636118814641201E-69</v>
      </c>
      <c r="AW121" s="5">
        <v>8.63292971646617E-83</v>
      </c>
      <c r="AX121" s="5">
        <v>1.241184559637035E-97</v>
      </c>
      <c r="AY121" s="5">
        <v>2.87724385730232E-113</v>
      </c>
      <c r="AZ121" s="5">
        <v>1.0827063579977906E-129</v>
      </c>
      <c r="BA121" s="5">
        <v>6.654257252371161E-147</v>
      </c>
      <c r="BB121" s="5">
        <v>6.716916123734893E-165</v>
      </c>
      <c r="BC121" s="5">
        <v>1.1157473071977218E-183</v>
      </c>
      <c r="BD121" s="5">
        <v>7.292077775655678E-203</v>
      </c>
      <c r="BE121" s="5">
        <v>6.874823020818123E-280</v>
      </c>
      <c r="BF121" s="5">
        <v>0</v>
      </c>
      <c r="BG121" s="4">
        <v>25.167067343574168</v>
      </c>
      <c r="BH121" s="4">
        <v>235.57518272805623</v>
      </c>
      <c r="BI121" s="2">
        <f t="shared" si="8"/>
        <v>2.37212953665853</v>
      </c>
      <c r="BJ121" s="5">
        <f t="shared" si="9"/>
        <v>3633608.26891883</v>
      </c>
      <c r="BK121" s="5"/>
      <c r="BL121" s="5">
        <v>1.3451698687316826</v>
      </c>
      <c r="BM121" s="5">
        <f t="shared" si="10"/>
        <v>36179.36810028821</v>
      </c>
      <c r="BN121" s="5">
        <f t="shared" si="11"/>
        <v>413.4750483269416</v>
      </c>
      <c r="BO121" s="5">
        <f t="shared" si="12"/>
        <v>1287.1944238574724</v>
      </c>
      <c r="BP121" s="5">
        <f t="shared" si="13"/>
        <v>3670201.112067445</v>
      </c>
    </row>
    <row r="122" spans="1:68" ht="12.75">
      <c r="A122" s="5">
        <v>2870507.5409295647</v>
      </c>
      <c r="B122" s="2">
        <v>247.35394186445902</v>
      </c>
      <c r="C122" s="2">
        <f t="shared" si="7"/>
        <v>2.393318835728468</v>
      </c>
      <c r="D122" s="5">
        <v>2.302669187556069E-75</v>
      </c>
      <c r="E122" s="5">
        <v>1.8159747693614885E-68</v>
      </c>
      <c r="F122" s="5">
        <v>3.054418981187731E-62</v>
      </c>
      <c r="G122" s="5">
        <v>1.682812217719324E-56</v>
      </c>
      <c r="H122" s="5">
        <v>4.170227831762603E-51</v>
      </c>
      <c r="I122" s="5">
        <v>4.5364958841448155E-46</v>
      </c>
      <c r="J122" s="5">
        <v>2.64276195462932E-41</v>
      </c>
      <c r="K122" s="5">
        <v>5.8184941885315495E-37</v>
      </c>
      <c r="L122" s="5">
        <v>8.113428984889697E-33</v>
      </c>
      <c r="M122" s="5">
        <v>1.9572205293652043E-29</v>
      </c>
      <c r="N122" s="5">
        <v>3.1503175539623606E-26</v>
      </c>
      <c r="O122" s="5">
        <v>3.202803272952885E-23</v>
      </c>
      <c r="P122" s="5">
        <v>2.0559217447395968E-20</v>
      </c>
      <c r="Q122" s="5">
        <v>8.647993220104915E-18</v>
      </c>
      <c r="R122" s="5">
        <v>2.455816713780534E-15</v>
      </c>
      <c r="S122" s="5">
        <v>4.824565155584818E-13</v>
      </c>
      <c r="T122" s="5">
        <v>6.692057415161788E-11</v>
      </c>
      <c r="U122" s="5">
        <v>6.668175658268479E-09</v>
      </c>
      <c r="V122" s="5">
        <v>4.844436105125932E-07</v>
      </c>
      <c r="W122" s="5">
        <v>9.876338277069815E-06</v>
      </c>
      <c r="X122" s="5">
        <v>0.00013586575487181145</v>
      </c>
      <c r="Y122" s="5">
        <v>0.0012738407074959028</v>
      </c>
      <c r="Z122" s="5">
        <v>0.00824815814778998</v>
      </c>
      <c r="AA122" s="5">
        <v>0.037312928541188124</v>
      </c>
      <c r="AB122" s="5">
        <v>0.11825189246635955</v>
      </c>
      <c r="AC122" s="5">
        <v>0.2600693658306128</v>
      </c>
      <c r="AD122" s="5">
        <v>0.5539841512662852</v>
      </c>
      <c r="AE122" s="5">
        <v>0.019985306370496458</v>
      </c>
      <c r="AF122" s="5">
        <v>0.0007133812657719195</v>
      </c>
      <c r="AG122" s="5">
        <v>1.4592671111728652E-05</v>
      </c>
      <c r="AH122" s="5">
        <v>1.486931235852571E-07</v>
      </c>
      <c r="AI122" s="5">
        <v>7.654059260745775E-10</v>
      </c>
      <c r="AJ122" s="5">
        <v>2.014891447956216E-12</v>
      </c>
      <c r="AK122" s="5">
        <v>2.7418266767091575E-15</v>
      </c>
      <c r="AL122" s="5">
        <v>1.9471193949715648E-18</v>
      </c>
      <c r="AM122" s="5">
        <v>7.2777626094484875E-22</v>
      </c>
      <c r="AN122" s="5">
        <v>1.4426665861586887E-25</v>
      </c>
      <c r="AO122" s="5">
        <v>1.5271577730570426E-29</v>
      </c>
      <c r="AP122" s="5">
        <v>8.686820149280646E-34</v>
      </c>
      <c r="AQ122" s="5">
        <v>2.670330619448053E-38</v>
      </c>
      <c r="AR122" s="5">
        <v>4.459177126022715E-43</v>
      </c>
      <c r="AS122" s="5">
        <v>4.0644682222694126E-48</v>
      </c>
      <c r="AT122" s="5">
        <v>2.0310622471470679E-53</v>
      </c>
      <c r="AU122" s="5">
        <v>5.573410781492449E-59</v>
      </c>
      <c r="AV122" s="5">
        <v>1.269033516782396E-64</v>
      </c>
      <c r="AW122" s="5">
        <v>5.079895578223438E-78</v>
      </c>
      <c r="AX122" s="5">
        <v>3.53555637928535E-92</v>
      </c>
      <c r="AY122" s="5">
        <v>4.299072401704529E-107</v>
      </c>
      <c r="AZ122" s="5">
        <v>9.194694875225375E-123</v>
      </c>
      <c r="BA122" s="5">
        <v>3.48021945447203E-139</v>
      </c>
      <c r="BB122" s="5">
        <v>2.344278692086827E-156</v>
      </c>
      <c r="BC122" s="5">
        <v>2.8161173432498103E-174</v>
      </c>
      <c r="BD122" s="5">
        <v>1.3876058380644885E-192</v>
      </c>
      <c r="BE122" s="5">
        <v>4.656190666584806E-266</v>
      </c>
      <c r="BF122" s="5">
        <v>0</v>
      </c>
      <c r="BG122" s="4">
        <v>25.372694407877276</v>
      </c>
      <c r="BH122" s="4">
        <v>247.35394186445902</v>
      </c>
      <c r="BI122" s="2">
        <f t="shared" si="8"/>
        <v>2.393318835728468</v>
      </c>
      <c r="BJ122" s="5">
        <f t="shared" si="9"/>
        <v>3488853.9037601105</v>
      </c>
      <c r="BK122" s="5"/>
      <c r="BL122" s="5">
        <v>1.3511790197475615</v>
      </c>
      <c r="BM122" s="5">
        <f t="shared" si="10"/>
        <v>36773.60574343286</v>
      </c>
      <c r="BN122" s="5">
        <f t="shared" si="11"/>
        <v>434.15608152590994</v>
      </c>
      <c r="BO122" s="5">
        <f t="shared" si="12"/>
        <v>1276.388633598414</v>
      </c>
      <c r="BP122" s="5">
        <f t="shared" si="13"/>
        <v>3526061.6655850695</v>
      </c>
    </row>
    <row r="123" spans="1:68" ht="12.75">
      <c r="A123" s="5">
        <v>3014032.917976043</v>
      </c>
      <c r="B123" s="2">
        <v>259.721638957682</v>
      </c>
      <c r="C123" s="2">
        <f t="shared" si="7"/>
        <v>2.4145081347984063</v>
      </c>
      <c r="D123" s="5">
        <v>1.646563319168893E-76</v>
      </c>
      <c r="E123" s="5">
        <v>1.3500903479720402E-69</v>
      </c>
      <c r="F123" s="5">
        <v>2.364990321095694E-63</v>
      </c>
      <c r="G123" s="5">
        <v>1.3596414846225807E-57</v>
      </c>
      <c r="H123" s="5">
        <v>3.522587045597748E-52</v>
      </c>
      <c r="I123" s="5">
        <v>4.016437068426733E-47</v>
      </c>
      <c r="J123" s="5">
        <v>2.4583691545243263E-42</v>
      </c>
      <c r="K123" s="5">
        <v>5.714129714206878E-38</v>
      </c>
      <c r="L123" s="5">
        <v>8.435094589238957E-34</v>
      </c>
      <c r="M123" s="5">
        <v>2.1849923244783447E-30</v>
      </c>
      <c r="N123" s="5">
        <v>3.792452326067453E-27</v>
      </c>
      <c r="O123" s="5">
        <v>4.1795949327042494E-24</v>
      </c>
      <c r="P123" s="5">
        <v>2.925208819183801E-21</v>
      </c>
      <c r="Q123" s="5">
        <v>1.3493363775502515E-18</v>
      </c>
      <c r="R123" s="5">
        <v>4.2263325238881886E-16</v>
      </c>
      <c r="S123" s="5">
        <v>9.210791346577246E-14</v>
      </c>
      <c r="T123" s="5">
        <v>1.4255344345093834E-11</v>
      </c>
      <c r="U123" s="5">
        <v>1.5940891356606148E-09</v>
      </c>
      <c r="V123" s="5">
        <v>1.3072075538826803E-07</v>
      </c>
      <c r="W123" s="5">
        <v>3.08647672301793E-06</v>
      </c>
      <c r="X123" s="5">
        <v>4.960649893134722E-05</v>
      </c>
      <c r="Y123" s="5">
        <v>0.0005482153216199289</v>
      </c>
      <c r="Z123" s="5">
        <v>0.004221302290799808</v>
      </c>
      <c r="AA123" s="5">
        <v>0.022911218759267233</v>
      </c>
      <c r="AB123" s="5">
        <v>0.08790749366713937</v>
      </c>
      <c r="AC123" s="5">
        <v>0.23631042462372237</v>
      </c>
      <c r="AD123" s="5">
        <v>0.6157930452347423</v>
      </c>
      <c r="AE123" s="5">
        <v>0.030696622064220903</v>
      </c>
      <c r="AF123" s="5">
        <v>0.0015145872913461397</v>
      </c>
      <c r="AG123" s="5">
        <v>4.361991026750118E-05</v>
      </c>
      <c r="AH123" s="5">
        <v>6.406463560410014E-07</v>
      </c>
      <c r="AI123" s="5">
        <v>4.8662782194918326E-09</v>
      </c>
      <c r="AJ123" s="5">
        <v>1.9352387203930046E-11</v>
      </c>
      <c r="AK123" s="5">
        <v>4.0728723843936816E-14</v>
      </c>
      <c r="AL123" s="5">
        <v>4.579641038319583E-17</v>
      </c>
      <c r="AM123" s="5">
        <v>2.7746929393536725E-20</v>
      </c>
      <c r="AN123" s="5">
        <v>9.127699667570055E-24</v>
      </c>
      <c r="AO123" s="5">
        <v>1.641563692596516E-27</v>
      </c>
      <c r="AP123" s="5">
        <v>1.624101847627818E-31</v>
      </c>
      <c r="AQ123" s="5">
        <v>8.889886220688852E-36</v>
      </c>
      <c r="AR123" s="5">
        <v>2.7062303747678763E-40</v>
      </c>
      <c r="AS123" s="5">
        <v>4.6035491463915136E-45</v>
      </c>
      <c r="AT123" s="5">
        <v>4.395329452626159E-50</v>
      </c>
      <c r="AU123" s="5">
        <v>2.359447628502246E-55</v>
      </c>
      <c r="AV123" s="5">
        <v>1.0587310359995979E-60</v>
      </c>
      <c r="AW123" s="5">
        <v>1.7664094020869805E-73</v>
      </c>
      <c r="AX123" s="5">
        <v>5.530449938558717E-87</v>
      </c>
      <c r="AY123" s="5">
        <v>3.265395748956649E-101</v>
      </c>
      <c r="AZ123" s="5">
        <v>3.6605723974066374E-116</v>
      </c>
      <c r="BA123" s="5">
        <v>7.839009193095626E-132</v>
      </c>
      <c r="BB123" s="5">
        <v>3.2247711341204735E-148</v>
      </c>
      <c r="BC123" s="5">
        <v>2.5540317623192096E-165</v>
      </c>
      <c r="BD123" s="5">
        <v>8.6327812571608E-183</v>
      </c>
      <c r="BE123" s="5">
        <v>6.997041139194801E-253</v>
      </c>
      <c r="BF123" s="5">
        <v>0</v>
      </c>
      <c r="BG123" s="4">
        <v>25.53305358481675</v>
      </c>
      <c r="BH123" s="4">
        <v>259.721638957682</v>
      </c>
      <c r="BI123" s="2">
        <f t="shared" si="8"/>
        <v>2.4145081347984063</v>
      </c>
      <c r="BJ123" s="5">
        <f t="shared" si="9"/>
        <v>3343718.072225356</v>
      </c>
      <c r="BK123" s="5"/>
      <c r="BL123" s="5">
        <v>1.3575984102324876</v>
      </c>
      <c r="BM123" s="5">
        <f t="shared" si="10"/>
        <v>37035.85758513328</v>
      </c>
      <c r="BN123" s="5">
        <f t="shared" si="11"/>
        <v>453.3660988990194</v>
      </c>
      <c r="BO123" s="5">
        <f t="shared" si="12"/>
        <v>1261.1222211580348</v>
      </c>
      <c r="BP123" s="5">
        <f t="shared" si="13"/>
        <v>3381207.295909388</v>
      </c>
    </row>
    <row r="124" spans="1:68" ht="12.75">
      <c r="A124" s="5">
        <v>3164734.5638748454</v>
      </c>
      <c r="B124" s="2">
        <v>272.70772090556613</v>
      </c>
      <c r="C124" s="2">
        <f t="shared" si="7"/>
        <v>2.4356974338683446</v>
      </c>
      <c r="D124" s="5">
        <v>1.240204095635419E-77</v>
      </c>
      <c r="E124" s="5">
        <v>1.0571470432063264E-70</v>
      </c>
      <c r="F124" s="5">
        <v>1.9282620882352296E-64</v>
      </c>
      <c r="G124" s="5">
        <v>1.1564463104623633E-58</v>
      </c>
      <c r="H124" s="5">
        <v>3.131216425783829E-53</v>
      </c>
      <c r="I124" s="5">
        <v>3.740203782922295E-48</v>
      </c>
      <c r="J124" s="5">
        <v>2.4038338662393172E-43</v>
      </c>
      <c r="K124" s="5">
        <v>5.893770156738285E-39</v>
      </c>
      <c r="L124" s="5">
        <v>9.201475279470502E-35</v>
      </c>
      <c r="M124" s="5">
        <v>2.5552077546327284E-31</v>
      </c>
      <c r="N124" s="5">
        <v>4.773633174641375E-28</v>
      </c>
      <c r="O124" s="5">
        <v>5.691012223477881E-25</v>
      </c>
      <c r="P124" s="5">
        <v>4.332388565970257E-22</v>
      </c>
      <c r="Q124" s="5">
        <v>2.1857211218641273E-19</v>
      </c>
      <c r="R124" s="5">
        <v>7.528890284459945E-17</v>
      </c>
      <c r="S124" s="5">
        <v>1.8144534209690102E-14</v>
      </c>
      <c r="T124" s="5">
        <v>3.1224605349828812E-12</v>
      </c>
      <c r="U124" s="5">
        <v>3.9038309643313677E-10</v>
      </c>
      <c r="V124" s="5">
        <v>3.5989092799316896E-08</v>
      </c>
      <c r="W124" s="5">
        <v>9.789835322072783E-07</v>
      </c>
      <c r="X124" s="5">
        <v>1.827898280564546E-05</v>
      </c>
      <c r="Y124" s="5">
        <v>0.00023666198130574873</v>
      </c>
      <c r="Z124" s="5">
        <v>0.0021530319406817162</v>
      </c>
      <c r="AA124" s="5">
        <v>0.01392328511035824</v>
      </c>
      <c r="AB124" s="5">
        <v>0.06420241529334038</v>
      </c>
      <c r="AC124" s="5">
        <v>0.20930989546814174</v>
      </c>
      <c r="AD124" s="5">
        <v>0.6620235330946955</v>
      </c>
      <c r="AE124" s="5">
        <v>0.04498219077426278</v>
      </c>
      <c r="AF124" s="5">
        <v>0.003026209704747273</v>
      </c>
      <c r="AG124" s="5">
        <v>0.00012093402071205996</v>
      </c>
      <c r="AH124" s="5">
        <v>2.520319002996236E-06</v>
      </c>
      <c r="AI124" s="5">
        <v>2.7779340730199687E-08</v>
      </c>
      <c r="AJ124" s="5">
        <v>1.639312711179966E-10</v>
      </c>
      <c r="AK124" s="5">
        <v>5.235338204758624E-13</v>
      </c>
      <c r="AL124" s="5">
        <v>9.134956280674939E-16</v>
      </c>
      <c r="AM124" s="5">
        <v>8.78285018736085E-19</v>
      </c>
      <c r="AN124" s="5">
        <v>4.688585230552515E-22</v>
      </c>
      <c r="AO124" s="5">
        <v>1.399305544827271E-25</v>
      </c>
      <c r="AP124" s="5">
        <v>2.3493993138933398E-29</v>
      </c>
      <c r="AQ124" s="5">
        <v>2.2317367047400285E-33</v>
      </c>
      <c r="AR124" s="5">
        <v>1.205671820961236E-37</v>
      </c>
      <c r="AS124" s="5">
        <v>3.722109449180243E-42</v>
      </c>
      <c r="AT124" s="5">
        <v>6.595294824416051E-47</v>
      </c>
      <c r="AU124" s="5">
        <v>6.71976024293907E-52</v>
      </c>
      <c r="AV124" s="5">
        <v>5.7634087965035E-57</v>
      </c>
      <c r="AW124" s="5">
        <v>3.750988631785763E-69</v>
      </c>
      <c r="AX124" s="5">
        <v>4.9265096261336115E-82</v>
      </c>
      <c r="AY124" s="5">
        <v>1.3123535475534224E-95</v>
      </c>
      <c r="AZ124" s="5">
        <v>7.138580309097852E-110</v>
      </c>
      <c r="BA124" s="5">
        <v>7.977806745162286E-125</v>
      </c>
      <c r="BB124" s="5">
        <v>1.8420117270006072E-140</v>
      </c>
      <c r="BC124" s="5">
        <v>8.807615496106996E-157</v>
      </c>
      <c r="BD124" s="5">
        <v>1.866484468219394E-173</v>
      </c>
      <c r="BE124" s="5">
        <v>2.526089257153557E-240</v>
      </c>
      <c r="BF124" s="5">
        <v>7.38368373164283E-309</v>
      </c>
      <c r="BG124" s="4">
        <v>25.662010796111524</v>
      </c>
      <c r="BH124" s="4">
        <v>272.70772090556613</v>
      </c>
      <c r="BI124" s="2">
        <f t="shared" si="8"/>
        <v>2.4356974338683446</v>
      </c>
      <c r="BJ124" s="5">
        <f t="shared" si="9"/>
        <v>3200577.0008616894</v>
      </c>
      <c r="BK124" s="5"/>
      <c r="BL124" s="5">
        <v>1.36425797594905</v>
      </c>
      <c r="BM124" s="5">
        <f t="shared" si="10"/>
        <v>37065.28888238957</v>
      </c>
      <c r="BN124" s="5">
        <f t="shared" si="11"/>
        <v>471.63656926056495</v>
      </c>
      <c r="BO124" s="5">
        <f t="shared" si="12"/>
        <v>1242.9570473983374</v>
      </c>
      <c r="BP124" s="5">
        <f t="shared" si="13"/>
        <v>3238113.9263133397</v>
      </c>
    </row>
    <row r="125" spans="1:68" ht="12.75">
      <c r="A125" s="5">
        <v>3322971.2920685876</v>
      </c>
      <c r="B125" s="2">
        <v>286.3431069508444</v>
      </c>
      <c r="C125" s="2">
        <f t="shared" si="7"/>
        <v>2.4568867329382824</v>
      </c>
      <c r="D125" s="5">
        <v>9.863211490984659E-79</v>
      </c>
      <c r="E125" s="5">
        <v>8.739215166026411E-72</v>
      </c>
      <c r="F125" s="5">
        <v>1.6595395116654396E-65</v>
      </c>
      <c r="G125" s="5">
        <v>1.0379911454230782E-59</v>
      </c>
      <c r="H125" s="5">
        <v>2.936137486836142E-54</v>
      </c>
      <c r="I125" s="5">
        <v>3.6724528422165065E-49</v>
      </c>
      <c r="J125" s="5">
        <v>2.476940397253485E-44</v>
      </c>
      <c r="K125" s="5">
        <v>6.400924856042966E-40</v>
      </c>
      <c r="L125" s="5">
        <v>1.0559171871330361E-35</v>
      </c>
      <c r="M125" s="5">
        <v>3.1385254392136807E-32</v>
      </c>
      <c r="N125" s="5">
        <v>6.299938340523519E-29</v>
      </c>
      <c r="O125" s="5">
        <v>8.108394666443844E-26</v>
      </c>
      <c r="P125" s="5">
        <v>6.698937189967506E-23</v>
      </c>
      <c r="Q125" s="5">
        <v>3.687070458320623E-20</v>
      </c>
      <c r="R125" s="5">
        <v>1.3928388694800148E-17</v>
      </c>
      <c r="S125" s="5">
        <v>3.700615761951669E-15</v>
      </c>
      <c r="T125" s="5">
        <v>7.057622551985585E-13</v>
      </c>
      <c r="U125" s="5">
        <v>9.830165131904497E-11</v>
      </c>
      <c r="V125" s="5">
        <v>1.0149019473967804E-08</v>
      </c>
      <c r="W125" s="5">
        <v>3.1647795056641375E-07</v>
      </c>
      <c r="X125" s="5">
        <v>6.827754107434149E-06</v>
      </c>
      <c r="Y125" s="5">
        <v>0.00010296758187869072</v>
      </c>
      <c r="Z125" s="5">
        <v>0.0010999097538633435</v>
      </c>
      <c r="AA125" s="5">
        <v>0.008419208269234838</v>
      </c>
      <c r="AB125" s="5">
        <v>0.04633061730879647</v>
      </c>
      <c r="AC125" s="5">
        <v>0.18182561386204604</v>
      </c>
      <c r="AD125" s="5">
        <v>0.6928209044059871</v>
      </c>
      <c r="AE125" s="5">
        <v>0.0633360513335836</v>
      </c>
      <c r="AF125" s="5">
        <v>0.005734673916040702</v>
      </c>
      <c r="AG125" s="5">
        <v>0.0003136171007860824</v>
      </c>
      <c r="AH125" s="5">
        <v>9.136926211427689E-06</v>
      </c>
      <c r="AI125" s="5">
        <v>1.4381749617182362E-07</v>
      </c>
      <c r="AJ125" s="5">
        <v>1.2380797077319819E-09</v>
      </c>
      <c r="AK125" s="5">
        <v>5.892239307763026E-12</v>
      </c>
      <c r="AL125" s="5">
        <v>1.5651024386247886E-14</v>
      </c>
      <c r="AM125" s="5">
        <v>2.340045248974204E-17</v>
      </c>
      <c r="AN125" s="5">
        <v>1.9844259895522653E-20</v>
      </c>
      <c r="AO125" s="5">
        <v>9.610849618059115E-24</v>
      </c>
      <c r="AP125" s="5">
        <v>2.6749398775249386E-27</v>
      </c>
      <c r="AQ125" s="5">
        <v>4.302886887399808E-31</v>
      </c>
      <c r="AR125" s="5">
        <v>4.021218714759668E-35</v>
      </c>
      <c r="AS125" s="5">
        <v>2.193719824429332E-39</v>
      </c>
      <c r="AT125" s="5">
        <v>7.016838741504567E-44</v>
      </c>
      <c r="AU125" s="5">
        <v>1.3184572815687324E-48</v>
      </c>
      <c r="AV125" s="5">
        <v>2.0994289426210433E-53</v>
      </c>
      <c r="AW125" s="5">
        <v>5.004196541924791E-65</v>
      </c>
      <c r="AX125" s="5">
        <v>2.5796194914979334E-77</v>
      </c>
      <c r="AY125" s="5">
        <v>2.8906879763300935E-90</v>
      </c>
      <c r="AZ125" s="5">
        <v>7.089287960856619E-104</v>
      </c>
      <c r="BA125" s="5">
        <v>3.828432809663654E-118</v>
      </c>
      <c r="BB125" s="5">
        <v>4.578076098665816E-133</v>
      </c>
      <c r="BC125" s="5">
        <v>1.2152384316118906E-148</v>
      </c>
      <c r="BD125" s="5">
        <v>1.4820470632201463E-164</v>
      </c>
      <c r="BE125" s="5">
        <v>2.3563709426875924E-228</v>
      </c>
      <c r="BF125" s="5">
        <v>9.680718053800718E-294</v>
      </c>
      <c r="BG125" s="4">
        <v>25.77108131056376</v>
      </c>
      <c r="BH125" s="4">
        <v>286.3431069508444</v>
      </c>
      <c r="BI125" s="2">
        <f t="shared" si="8"/>
        <v>2.4568867329382824</v>
      </c>
      <c r="BJ125" s="5">
        <f t="shared" si="9"/>
        <v>3061124.1164173703</v>
      </c>
      <c r="BK125" s="5"/>
      <c r="BL125" s="5">
        <v>1.3710157333855317</v>
      </c>
      <c r="BM125" s="5">
        <f t="shared" si="10"/>
        <v>36947.28486001949</v>
      </c>
      <c r="BN125" s="5">
        <f t="shared" si="11"/>
        <v>489.47215935939556</v>
      </c>
      <c r="BO125" s="5">
        <f t="shared" si="12"/>
        <v>1223.1407704279752</v>
      </c>
      <c r="BP125" s="5">
        <f t="shared" si="13"/>
        <v>3098560.8734367494</v>
      </c>
    </row>
    <row r="126" spans="1:68" ht="12.75">
      <c r="A126" s="5">
        <v>3489119.856672017</v>
      </c>
      <c r="B126" s="2">
        <v>300.6602622983866</v>
      </c>
      <c r="C126" s="2">
        <f t="shared" si="7"/>
        <v>2.4780760320082207</v>
      </c>
      <c r="D126" s="5">
        <v>8.281964567997636E-80</v>
      </c>
      <c r="E126" s="5">
        <v>7.627030789948271E-73</v>
      </c>
      <c r="F126" s="5">
        <v>1.5075764036660055E-66</v>
      </c>
      <c r="G126" s="5">
        <v>9.831502543444811E-61</v>
      </c>
      <c r="H126" s="5">
        <v>2.9043569665230574E-55</v>
      </c>
      <c r="I126" s="5">
        <v>3.8021739802640986E-50</v>
      </c>
      <c r="J126" s="5">
        <v>2.689679872154006E-45</v>
      </c>
      <c r="K126" s="5">
        <v>7.32041005173834E-41</v>
      </c>
      <c r="L126" s="5">
        <v>1.27486141636286E-36</v>
      </c>
      <c r="M126" s="5">
        <v>4.0498274884118575E-33</v>
      </c>
      <c r="N126" s="5">
        <v>8.719801839414672E-30</v>
      </c>
      <c r="O126" s="5">
        <v>1.2093063750803353E-26</v>
      </c>
      <c r="P126" s="5">
        <v>1.0819450866148295E-23</v>
      </c>
      <c r="Q126" s="5">
        <v>6.481048985569672E-21</v>
      </c>
      <c r="R126" s="5">
        <v>2.6779101589178066E-18</v>
      </c>
      <c r="S126" s="5">
        <v>7.821086345045812E-16</v>
      </c>
      <c r="T126" s="5">
        <v>1.6478443212173706E-13</v>
      </c>
      <c r="U126" s="5">
        <v>2.5482963599045718E-11</v>
      </c>
      <c r="V126" s="5">
        <v>2.935697338246289E-09</v>
      </c>
      <c r="W126" s="5">
        <v>1.0444262477152175E-07</v>
      </c>
      <c r="X126" s="5">
        <v>2.5902296130409527E-06</v>
      </c>
      <c r="Y126" s="5">
        <v>4.524902823553809E-05</v>
      </c>
      <c r="Z126" s="5">
        <v>0.0005642043450991694</v>
      </c>
      <c r="AA126" s="5">
        <v>0.005079763992809106</v>
      </c>
      <c r="AB126" s="5">
        <v>0.03313811348697107</v>
      </c>
      <c r="AC126" s="5">
        <v>0.1554477541738412</v>
      </c>
      <c r="AD126" s="5">
        <v>0.7084967317249389</v>
      </c>
      <c r="AE126" s="5">
        <v>0.0860698632638097</v>
      </c>
      <c r="AF126" s="5">
        <v>0.010359102266419546</v>
      </c>
      <c r="AG126" s="5">
        <v>0.0007651097416541232</v>
      </c>
      <c r="AH126" s="5">
        <v>3.0721752004735446E-05</v>
      </c>
      <c r="AI126" s="5">
        <v>6.801280907517447E-07</v>
      </c>
      <c r="AJ126" s="5">
        <v>8.403727936192829E-09</v>
      </c>
      <c r="AK126" s="5">
        <v>5.858135422053567E-11</v>
      </c>
      <c r="AL126" s="5">
        <v>2.325887537338879E-13</v>
      </c>
      <c r="AM126" s="5">
        <v>5.304547886670446E-16</v>
      </c>
      <c r="AN126" s="5">
        <v>7.002424947276647E-19</v>
      </c>
      <c r="AO126" s="5">
        <v>5.387360500474994E-22</v>
      </c>
      <c r="AP126" s="5">
        <v>2.4307497094587595E-25</v>
      </c>
      <c r="AQ126" s="5">
        <v>6.468586207695252E-29</v>
      </c>
      <c r="AR126" s="5">
        <v>1.0205672348186174E-32</v>
      </c>
      <c r="AS126" s="5">
        <v>9.592036738461565E-37</v>
      </c>
      <c r="AT126" s="5">
        <v>5.394214085825307E-41</v>
      </c>
      <c r="AU126" s="5">
        <v>1.818683510061554E-45</v>
      </c>
      <c r="AV126" s="5">
        <v>5.2295315521397E-50</v>
      </c>
      <c r="AW126" s="5">
        <v>4.299060346891822E-61</v>
      </c>
      <c r="AX126" s="5">
        <v>8.163977278032655E-73</v>
      </c>
      <c r="AY126" s="5">
        <v>3.600203263743895E-85</v>
      </c>
      <c r="AZ126" s="5">
        <v>3.711767831023682E-98</v>
      </c>
      <c r="BA126" s="5">
        <v>9.001695328034276E-112</v>
      </c>
      <c r="BB126" s="5">
        <v>5.163974569724408E-126</v>
      </c>
      <c r="BC126" s="5">
        <v>7.025603884074917E-141</v>
      </c>
      <c r="BD126" s="5">
        <v>4.5444702934309845E-156</v>
      </c>
      <c r="BE126" s="5">
        <v>6.072822670251631E-217</v>
      </c>
      <c r="BF126" s="5">
        <v>2.4874460623689773E-279</v>
      </c>
      <c r="BG126" s="4">
        <v>25.86974710366397</v>
      </c>
      <c r="BH126" s="4">
        <v>300.6602622983866</v>
      </c>
      <c r="BI126" s="2">
        <f t="shared" si="8"/>
        <v>2.4780760320082207</v>
      </c>
      <c r="BJ126" s="5">
        <f t="shared" si="9"/>
        <v>2926517.879638967</v>
      </c>
      <c r="BK126" s="5"/>
      <c r="BL126" s="5">
        <v>1.3777502493983946</v>
      </c>
      <c r="BM126" s="5">
        <f t="shared" si="10"/>
        <v>36752.390251933044</v>
      </c>
      <c r="BN126" s="5">
        <f t="shared" si="11"/>
        <v>507.3425298340166</v>
      </c>
      <c r="BO126" s="5">
        <f t="shared" si="12"/>
        <v>1202.6492943554942</v>
      </c>
      <c r="BP126" s="5">
        <f t="shared" si="13"/>
        <v>2963777.6124207345</v>
      </c>
    </row>
    <row r="127" spans="1:68" ht="12.75">
      <c r="A127" s="5">
        <v>3663575.8495056177</v>
      </c>
      <c r="B127" s="2">
        <v>315.69327541330597</v>
      </c>
      <c r="C127" s="2">
        <f t="shared" si="7"/>
        <v>2.4992653310781585</v>
      </c>
      <c r="D127" s="5">
        <v>7.328250699355954E-81</v>
      </c>
      <c r="E127" s="5">
        <v>7.013725695875939E-74</v>
      </c>
      <c r="F127" s="5">
        <v>1.4428096952177702E-67</v>
      </c>
      <c r="G127" s="5">
        <v>9.807929641442462E-62</v>
      </c>
      <c r="H127" s="5">
        <v>3.024921193583195E-56</v>
      </c>
      <c r="I127" s="5">
        <v>4.1429721164639584E-51</v>
      </c>
      <c r="J127" s="5">
        <v>3.0722779325966498E-46</v>
      </c>
      <c r="K127" s="5">
        <v>8.800106506947675E-42</v>
      </c>
      <c r="L127" s="5">
        <v>1.6165596080392457E-37</v>
      </c>
      <c r="M127" s="5">
        <v>5.480556400319275E-34</v>
      </c>
      <c r="N127" s="5">
        <v>1.2637480543334177E-30</v>
      </c>
      <c r="O127" s="5">
        <v>1.8850973960434362E-27</v>
      </c>
      <c r="P127" s="5">
        <v>1.8226772140967035E-24</v>
      </c>
      <c r="Q127" s="5">
        <v>1.1855516270421272E-21</v>
      </c>
      <c r="R127" s="5">
        <v>5.344478307292168E-19</v>
      </c>
      <c r="S127" s="5">
        <v>1.7110948050072283E-16</v>
      </c>
      <c r="T127" s="5">
        <v>3.9708581727647254E-14</v>
      </c>
      <c r="U127" s="5">
        <v>6.795835549759481E-12</v>
      </c>
      <c r="V127" s="5">
        <v>8.705474840756839E-10</v>
      </c>
      <c r="W127" s="5">
        <v>3.517521796011128E-08</v>
      </c>
      <c r="X127" s="5">
        <v>9.97925045267835E-07</v>
      </c>
      <c r="Y127" s="5">
        <v>2.0087857967596304E-05</v>
      </c>
      <c r="Z127" s="5">
        <v>0.0002907298257973416</v>
      </c>
      <c r="AA127" s="5">
        <v>0.0030604801117934256</v>
      </c>
      <c r="AB127" s="5">
        <v>0.023517953726974506</v>
      </c>
      <c r="AC127" s="5">
        <v>0.13097657377454378</v>
      </c>
      <c r="AD127" s="5">
        <v>0.7092300010282834</v>
      </c>
      <c r="AE127" s="5">
        <v>0.1131514768089422</v>
      </c>
      <c r="AF127" s="5">
        <v>0.01789018831767371</v>
      </c>
      <c r="AG127" s="5">
        <v>0.0017622564013388628</v>
      </c>
      <c r="AH127" s="5">
        <v>9.621340751095469E-05</v>
      </c>
      <c r="AI127" s="5">
        <v>2.9526791624179626E-06</v>
      </c>
      <c r="AJ127" s="5">
        <v>5.15614519645108E-08</v>
      </c>
      <c r="AK127" s="5">
        <v>5.178832293326668E-10</v>
      </c>
      <c r="AL127" s="5">
        <v>3.0204532353081042E-12</v>
      </c>
      <c r="AM127" s="5">
        <v>1.0316548420503532E-14</v>
      </c>
      <c r="AN127" s="5">
        <v>2.0793559019015603E-17</v>
      </c>
      <c r="AO127" s="5">
        <v>2.490246868829494E-20</v>
      </c>
      <c r="AP127" s="5">
        <v>1.783135243122557E-23</v>
      </c>
      <c r="AQ127" s="5">
        <v>7.677551991378941E-27</v>
      </c>
      <c r="AR127" s="5">
        <v>1.998094615353255E-30</v>
      </c>
      <c r="AS127" s="5">
        <v>3.1581879505631945E-34</v>
      </c>
      <c r="AT127" s="5">
        <v>3.045087006762671E-38</v>
      </c>
      <c r="AU127" s="5">
        <v>1.7947299710153445E-42</v>
      </c>
      <c r="AV127" s="5">
        <v>9.0763172871079E-47</v>
      </c>
      <c r="AW127" s="5">
        <v>2.4302506349235244E-57</v>
      </c>
      <c r="AX127" s="5">
        <v>1.6005749974760373E-68</v>
      </c>
      <c r="AY127" s="5">
        <v>2.6067856748395026E-80</v>
      </c>
      <c r="AZ127" s="5">
        <v>1.05698912040773E-92</v>
      </c>
      <c r="BA127" s="5">
        <v>1.0735759608162708E-105</v>
      </c>
      <c r="BB127" s="5">
        <v>2.746747035547471E-119</v>
      </c>
      <c r="BC127" s="5">
        <v>1.7750059991665064E-133</v>
      </c>
      <c r="BD127" s="5">
        <v>5.634437745811412E-148</v>
      </c>
      <c r="BE127" s="5">
        <v>4.6002053273408645E-206</v>
      </c>
      <c r="BF127" s="5">
        <v>1.354568622827647E-265</v>
      </c>
      <c r="BG127" s="4">
        <v>25.96615503173269</v>
      </c>
      <c r="BH127" s="4">
        <v>315.69327541330597</v>
      </c>
      <c r="BI127" s="2">
        <f t="shared" si="8"/>
        <v>2.4992653310781585</v>
      </c>
      <c r="BJ127" s="5">
        <f t="shared" si="9"/>
        <v>2797546.7016260535</v>
      </c>
      <c r="BK127" s="5"/>
      <c r="BL127" s="5">
        <v>1.3843514468620388</v>
      </c>
      <c r="BM127" s="5">
        <f t="shared" si="10"/>
        <v>36539.97556804493</v>
      </c>
      <c r="BN127" s="5">
        <f t="shared" si="11"/>
        <v>525.7052417685815</v>
      </c>
      <c r="BO127" s="5">
        <f t="shared" si="12"/>
        <v>1182.2661680737378</v>
      </c>
      <c r="BP127" s="5">
        <f t="shared" si="13"/>
        <v>2834612.382435867</v>
      </c>
    </row>
    <row r="128" spans="1:68" ht="12.75">
      <c r="A128" s="5">
        <v>3846754.6419808986</v>
      </c>
      <c r="B128" s="2">
        <v>331.4779391839713</v>
      </c>
      <c r="C128" s="2">
        <f t="shared" si="7"/>
        <v>2.520454630148097</v>
      </c>
      <c r="D128" s="5">
        <v>6.809567302175053E-82</v>
      </c>
      <c r="E128" s="5">
        <v>6.772586668090689E-75</v>
      </c>
      <c r="F128" s="5">
        <v>1.449714576960509E-68</v>
      </c>
      <c r="G128" s="5">
        <v>1.0270150746231525E-62</v>
      </c>
      <c r="H128" s="5">
        <v>3.305872774965431E-57</v>
      </c>
      <c r="I128" s="5">
        <v>4.735029647918188E-52</v>
      </c>
      <c r="J128" s="5">
        <v>3.6790238682504647E-47</v>
      </c>
      <c r="K128" s="5">
        <v>1.1082879550533255E-42</v>
      </c>
      <c r="L128" s="5">
        <v>2.145782825504488E-38</v>
      </c>
      <c r="M128" s="5">
        <v>7.753345744776848E-35</v>
      </c>
      <c r="N128" s="5">
        <v>1.9117456028000352E-31</v>
      </c>
      <c r="O128" s="5">
        <v>3.061941467700321E-28</v>
      </c>
      <c r="P128" s="5">
        <v>3.1932403645652873E-25</v>
      </c>
      <c r="Q128" s="5">
        <v>2.2504342882104184E-22</v>
      </c>
      <c r="R128" s="5">
        <v>1.1041815025843522E-19</v>
      </c>
      <c r="S128" s="5">
        <v>3.8651270069670404E-17</v>
      </c>
      <c r="T128" s="5">
        <v>9.851307695794598E-15</v>
      </c>
      <c r="U128" s="5">
        <v>1.8601049369743963E-12</v>
      </c>
      <c r="V128" s="5">
        <v>2.64081142019764E-10</v>
      </c>
      <c r="W128" s="5">
        <v>1.2066575612739731E-08</v>
      </c>
      <c r="X128" s="5">
        <v>3.8978182118780237E-07</v>
      </c>
      <c r="Y128" s="5">
        <v>8.995951569467317E-06</v>
      </c>
      <c r="Z128" s="5">
        <v>0.00015031637522256895</v>
      </c>
      <c r="AA128" s="5">
        <v>0.0018395978778158514</v>
      </c>
      <c r="AB128" s="5">
        <v>0.016551159180641154</v>
      </c>
      <c r="AC128" s="5">
        <v>0.10873448253266907</v>
      </c>
      <c r="AD128" s="5">
        <v>0.6950143732393745</v>
      </c>
      <c r="AE128" s="5">
        <v>0.14399498181366283</v>
      </c>
      <c r="AF128" s="5">
        <v>0.029573341726783487</v>
      </c>
      <c r="AG128" s="5">
        <v>0.003838919773152997</v>
      </c>
      <c r="AH128" s="5">
        <v>0.00028133389539317837</v>
      </c>
      <c r="AI128" s="5">
        <v>1.1804329435786108E-05</v>
      </c>
      <c r="AJ128" s="5">
        <v>2.870654155092415E-07</v>
      </c>
      <c r="AK128" s="5">
        <v>4.08987777835295E-09</v>
      </c>
      <c r="AL128" s="5">
        <v>3.446397924289249E-11</v>
      </c>
      <c r="AM128" s="5">
        <v>1.7323459331121758E-13</v>
      </c>
      <c r="AN128" s="5">
        <v>5.233931081880754E-16</v>
      </c>
      <c r="AO128" s="5">
        <v>9.570455709799208E-19</v>
      </c>
      <c r="AP128" s="5">
        <v>1.0657555868237061E-21</v>
      </c>
      <c r="AQ128" s="5">
        <v>7.268943509011074E-25</v>
      </c>
      <c r="AR128" s="5">
        <v>3.052332527888683E-28</v>
      </c>
      <c r="AS128" s="5">
        <v>7.928903091466364E-32</v>
      </c>
      <c r="AT128" s="5">
        <v>1.2797533065505774E-35</v>
      </c>
      <c r="AU128" s="5">
        <v>1.2861804820456309E-39</v>
      </c>
      <c r="AV128" s="5">
        <v>1.1155722470948268E-43</v>
      </c>
      <c r="AW128" s="5">
        <v>9.21310441699288E-54</v>
      </c>
      <c r="AX128" s="5">
        <v>1.9868521163536436E-64</v>
      </c>
      <c r="AY128" s="5">
        <v>1.124958297531822E-75</v>
      </c>
      <c r="AZ128" s="5">
        <v>1.6836437157709472E-87</v>
      </c>
      <c r="BA128" s="5">
        <v>6.701438399948783E-100</v>
      </c>
      <c r="BB128" s="5">
        <v>7.133727028816136E-113</v>
      </c>
      <c r="BC128" s="5">
        <v>2.0366343821191935E-126</v>
      </c>
      <c r="BD128" s="5">
        <v>2.9462803424703267E-140</v>
      </c>
      <c r="BE128" s="5">
        <v>1.0846988403430054E-195</v>
      </c>
      <c r="BF128" s="5">
        <v>1.6815856422105557E-252</v>
      </c>
      <c r="BG128" s="4">
        <v>26.067840268041763</v>
      </c>
      <c r="BH128" s="4">
        <v>331.4779391839713</v>
      </c>
      <c r="BI128" s="2">
        <f t="shared" si="8"/>
        <v>2.520454630148097</v>
      </c>
      <c r="BJ128" s="5">
        <f t="shared" si="9"/>
        <v>2674763.8910014364</v>
      </c>
      <c r="BK128" s="5"/>
      <c r="BL128" s="5">
        <v>1.3907126524822384</v>
      </c>
      <c r="BM128" s="5">
        <f t="shared" si="10"/>
        <v>36363.07739290308</v>
      </c>
      <c r="BN128" s="5">
        <f t="shared" si="11"/>
        <v>545.0410005754072</v>
      </c>
      <c r="BO128" s="5">
        <f t="shared" si="12"/>
        <v>1162.6596371872515</v>
      </c>
      <c r="BP128" s="5">
        <f t="shared" si="13"/>
        <v>2711672.009394915</v>
      </c>
    </row>
    <row r="129" spans="1:68" ht="12.75">
      <c r="A129" s="5">
        <v>4039092.3740799436</v>
      </c>
      <c r="B129" s="2">
        <v>348.05183614316985</v>
      </c>
      <c r="C129" s="2">
        <f t="shared" si="7"/>
        <v>2.5416439292180346</v>
      </c>
      <c r="D129" s="5">
        <v>6.613215406150741E-83</v>
      </c>
      <c r="E129" s="5">
        <v>6.834338425800746E-76</v>
      </c>
      <c r="F129" s="5">
        <v>1.5220417500831052E-69</v>
      </c>
      <c r="G129" s="5">
        <v>1.1234404096340617E-63</v>
      </c>
      <c r="H129" s="5">
        <v>3.7731520346363366E-58</v>
      </c>
      <c r="I129" s="5">
        <v>5.649507698318218E-53</v>
      </c>
      <c r="J129" s="5">
        <v>4.596993088111039E-48</v>
      </c>
      <c r="K129" s="5">
        <v>1.4554614146628812E-43</v>
      </c>
      <c r="L129" s="5">
        <v>2.9677878562344185E-39</v>
      </c>
      <c r="M129" s="5">
        <v>1.1414208906229384E-35</v>
      </c>
      <c r="N129" s="5">
        <v>3.005125889222745E-32</v>
      </c>
      <c r="O129" s="5">
        <v>5.159511531746216E-29</v>
      </c>
      <c r="P129" s="5">
        <v>5.792874590461386E-26</v>
      </c>
      <c r="Q129" s="5">
        <v>4.414193285258444E-23</v>
      </c>
      <c r="R129" s="5">
        <v>2.3519043241396496E-20</v>
      </c>
      <c r="S129" s="5">
        <v>8.97860376432084E-18</v>
      </c>
      <c r="T129" s="5">
        <v>2.5065504762139268E-15</v>
      </c>
      <c r="U129" s="5">
        <v>5.206300486475562E-13</v>
      </c>
      <c r="V129" s="5">
        <v>8.166013027967671E-11</v>
      </c>
      <c r="W129" s="5">
        <v>4.202162353403532E-09</v>
      </c>
      <c r="X129" s="5">
        <v>1.5387177208494828E-07</v>
      </c>
      <c r="Y129" s="5">
        <v>4.052312966971966E-06</v>
      </c>
      <c r="Z129" s="5">
        <v>7.777688944266184E-05</v>
      </c>
      <c r="AA129" s="5">
        <v>0.0011005898175187165</v>
      </c>
      <c r="AB129" s="5">
        <v>0.011527141381292521</v>
      </c>
      <c r="AC129" s="5">
        <v>0.08878623117453699</v>
      </c>
      <c r="AD129" s="5">
        <v>0.6657815462865287</v>
      </c>
      <c r="AE129" s="5">
        <v>0.17722243432859114</v>
      </c>
      <c r="AF129" s="5">
        <v>0.04677538986453287</v>
      </c>
      <c r="AG129" s="5">
        <v>0.007910973071956965</v>
      </c>
      <c r="AH129" s="5">
        <v>0.0007687024844788527</v>
      </c>
      <c r="AI129" s="5">
        <v>4.352155469557065E-05</v>
      </c>
      <c r="AJ129" s="5">
        <v>1.453390466896203E-06</v>
      </c>
      <c r="AK129" s="5">
        <v>2.8937540537180096E-08</v>
      </c>
      <c r="AL129" s="5">
        <v>3.4679917825605553E-10</v>
      </c>
      <c r="AM129" s="5">
        <v>2.523016627387068E-12</v>
      </c>
      <c r="AN129" s="5">
        <v>1.1227882085444741E-14</v>
      </c>
      <c r="AO129" s="5">
        <v>3.077501774218025E-17</v>
      </c>
      <c r="AP129" s="5">
        <v>5.227940816455863E-20</v>
      </c>
      <c r="AQ129" s="5">
        <v>5.535580718341201E-23</v>
      </c>
      <c r="AR129" s="5">
        <v>3.6724347494108155E-26</v>
      </c>
      <c r="AS129" s="5">
        <v>1.53382990733443E-29</v>
      </c>
      <c r="AT129" s="5">
        <v>4.0508270364582524E-33</v>
      </c>
      <c r="AU129" s="5">
        <v>6.77977679765396E-37</v>
      </c>
      <c r="AV129" s="5">
        <v>9.846836722328683E-41</v>
      </c>
      <c r="AW129" s="5">
        <v>2.381414662978791E-50</v>
      </c>
      <c r="AX129" s="5">
        <v>1.592046331595479E-60</v>
      </c>
      <c r="AY129" s="5">
        <v>2.9583958130474815E-71</v>
      </c>
      <c r="AZ129" s="5">
        <v>1.538396608875205E-82</v>
      </c>
      <c r="BA129" s="5">
        <v>2.2524387089313894E-94</v>
      </c>
      <c r="BB129" s="5">
        <v>9.337633828708694E-107</v>
      </c>
      <c r="BC129" s="5">
        <v>1.0992109938974896E-119</v>
      </c>
      <c r="BD129" s="5">
        <v>6.753702161426328E-133</v>
      </c>
      <c r="BE129" s="5">
        <v>8.395684900777685E-186</v>
      </c>
      <c r="BF129" s="5">
        <v>5.093530552486234E-240</v>
      </c>
      <c r="BG129" s="4">
        <v>26.182332870871694</v>
      </c>
      <c r="BH129" s="4">
        <v>348.05183614316985</v>
      </c>
      <c r="BI129" s="2">
        <f t="shared" si="8"/>
        <v>2.5416439292180346</v>
      </c>
      <c r="BJ129" s="5">
        <f t="shared" si="9"/>
        <v>2558582.5959565956</v>
      </c>
      <c r="BK129" s="5"/>
      <c r="BL129" s="5">
        <v>1.3967252891499018</v>
      </c>
      <c r="BM129" s="5">
        <f t="shared" si="10"/>
        <v>36272.9122152357</v>
      </c>
      <c r="BN129" s="5">
        <f t="shared" si="11"/>
        <v>565.8921756846778</v>
      </c>
      <c r="BO129" s="5">
        <f t="shared" si="12"/>
        <v>1144.443499238067</v>
      </c>
      <c r="BP129" s="5">
        <f t="shared" si="13"/>
        <v>2595421.400347516</v>
      </c>
    </row>
    <row r="130" spans="1:68" ht="12.75">
      <c r="A130" s="5">
        <v>4241046.99278394</v>
      </c>
      <c r="B130" s="2">
        <v>365.4544279503283</v>
      </c>
      <c r="C130" s="2">
        <f t="shared" si="7"/>
        <v>2.562833228287973</v>
      </c>
      <c r="D130" s="5">
        <v>6.672034686096727E-84</v>
      </c>
      <c r="E130" s="5">
        <v>7.163987623765813E-77</v>
      </c>
      <c r="F130" s="5">
        <v>1.6596811934475968E-70</v>
      </c>
      <c r="G130" s="5">
        <v>1.2761010464284807E-64</v>
      </c>
      <c r="H130" s="5">
        <v>4.470567993545504E-59</v>
      </c>
      <c r="I130" s="5">
        <v>6.99484172248548E-54</v>
      </c>
      <c r="J130" s="5">
        <v>5.957942679687018E-49</v>
      </c>
      <c r="K130" s="5">
        <v>1.9813348011138378E-44</v>
      </c>
      <c r="L130" s="5">
        <v>4.25181548734984E-40</v>
      </c>
      <c r="M130" s="5">
        <v>1.7384522998990375E-36</v>
      </c>
      <c r="N130" s="5">
        <v>4.880409920830089E-33</v>
      </c>
      <c r="O130" s="5">
        <v>8.968111741706104E-30</v>
      </c>
      <c r="P130" s="5">
        <v>1.0821012399250937E-26</v>
      </c>
      <c r="Q130" s="5">
        <v>8.897930537919934E-24</v>
      </c>
      <c r="R130" s="5">
        <v>5.136931394976452E-21</v>
      </c>
      <c r="S130" s="5">
        <v>2.1336438264132417E-18</v>
      </c>
      <c r="T130" s="5">
        <v>6.507304463695307E-16</v>
      </c>
      <c r="U130" s="5">
        <v>1.4826819818148455E-13</v>
      </c>
      <c r="V130" s="5">
        <v>2.5615657517419162E-11</v>
      </c>
      <c r="W130" s="5">
        <v>1.4787107425019376E-09</v>
      </c>
      <c r="X130" s="5">
        <v>6.111979832757215E-08</v>
      </c>
      <c r="Y130" s="5">
        <v>1.8284022224785437E-06</v>
      </c>
      <c r="Z130" s="5">
        <v>4.0114222850686664E-05</v>
      </c>
      <c r="AA130" s="5">
        <v>0.0006529585329098172</v>
      </c>
      <c r="AB130" s="5">
        <v>0.007917474900531223</v>
      </c>
      <c r="AC130" s="5">
        <v>0.07108251977670456</v>
      </c>
      <c r="AD130" s="5">
        <v>0.6216737153157589</v>
      </c>
      <c r="AE130" s="5">
        <v>0.2104539308807876</v>
      </c>
      <c r="AF130" s="5">
        <v>0.07065945859626149</v>
      </c>
      <c r="AG130" s="5">
        <v>0.015401811364279797</v>
      </c>
      <c r="AH130" s="5">
        <v>0.001961273813684896</v>
      </c>
      <c r="AI130" s="5">
        <v>0.0001479692404256522</v>
      </c>
      <c r="AJ130" s="5">
        <v>6.6955382596510385E-06</v>
      </c>
      <c r="AK130" s="5">
        <v>1.8367497861855717E-07</v>
      </c>
      <c r="AL130" s="5">
        <v>3.0839027938628866E-09</v>
      </c>
      <c r="AM130" s="5">
        <v>3.196141659107239E-11</v>
      </c>
      <c r="AN130" s="5">
        <v>2.0603266674368085E-13</v>
      </c>
      <c r="AO130" s="5">
        <v>8.317981177702562E-16</v>
      </c>
      <c r="AP130" s="5">
        <v>2.116316955280983E-18</v>
      </c>
      <c r="AQ130" s="5">
        <v>3.412657559487945E-21</v>
      </c>
      <c r="AR130" s="5">
        <v>3.506001789641208E-24</v>
      </c>
      <c r="AS130" s="5">
        <v>2.3057531767270283E-27</v>
      </c>
      <c r="AT130" s="5">
        <v>9.750029501517383E-31</v>
      </c>
      <c r="AU130" s="5">
        <v>2.6569476541753692E-34</v>
      </c>
      <c r="AV130" s="5">
        <v>6.316048205465806E-38</v>
      </c>
      <c r="AW130" s="5">
        <v>4.2574543733785896E-47</v>
      </c>
      <c r="AX130" s="5">
        <v>8.375108115272837E-57</v>
      </c>
      <c r="AY130" s="5">
        <v>4.835037554660975E-67</v>
      </c>
      <c r="AZ130" s="5">
        <v>8.24726313567665E-78</v>
      </c>
      <c r="BA130" s="5">
        <v>4.181976582591227E-89</v>
      </c>
      <c r="BB130" s="5">
        <v>6.339304933272971E-101</v>
      </c>
      <c r="BC130" s="5">
        <v>2.881328406594713E-113</v>
      </c>
      <c r="BD130" s="5">
        <v>7.0307343702561E-126</v>
      </c>
      <c r="BE130" s="5">
        <v>2.2405107304744495E-176</v>
      </c>
      <c r="BF130" s="5">
        <v>4.0101871454924373E-228</v>
      </c>
      <c r="BG130" s="4">
        <v>26.317558386183332</v>
      </c>
      <c r="BH130" s="4">
        <v>365.4544279503283</v>
      </c>
      <c r="BI130" s="2">
        <f t="shared" si="8"/>
        <v>2.562833228287973</v>
      </c>
      <c r="BJ130" s="5">
        <f t="shared" si="9"/>
        <v>2449330.538924564</v>
      </c>
      <c r="BK130" s="5"/>
      <c r="BL130" s="5">
        <v>1.4022776803919186</v>
      </c>
      <c r="BM130" s="5">
        <f t="shared" si="10"/>
        <v>36322.3593602865</v>
      </c>
      <c r="BN130" s="5">
        <f t="shared" si="11"/>
        <v>588.8980334660151</v>
      </c>
      <c r="BO130" s="5">
        <f t="shared" si="12"/>
        <v>1128.215639401276</v>
      </c>
      <c r="BP130" s="5">
        <f t="shared" si="13"/>
        <v>2486241.796318317</v>
      </c>
    </row>
    <row r="131" spans="1:68" ht="12.75">
      <c r="A131" s="5">
        <v>4453099.342423137</v>
      </c>
      <c r="B131" s="2">
        <v>383.72714934784466</v>
      </c>
      <c r="C131" s="2">
        <f t="shared" si="7"/>
        <v>2.5840225273579107</v>
      </c>
      <c r="D131" s="5">
        <v>6.942400441443201E-85</v>
      </c>
      <c r="E131" s="5">
        <v>7.74434318901694E-78</v>
      </c>
      <c r="F131" s="5">
        <v>1.8660994247929264E-71</v>
      </c>
      <c r="G131" s="5">
        <v>1.4943221459760493E-65</v>
      </c>
      <c r="H131" s="5">
        <v>5.459205811180434E-60</v>
      </c>
      <c r="I131" s="5">
        <v>8.92278350788743E-55</v>
      </c>
      <c r="J131" s="5">
        <v>7.95216244742463E-50</v>
      </c>
      <c r="K131" s="5">
        <v>2.7760182336493082E-45</v>
      </c>
      <c r="L131" s="5">
        <v>6.265036453956038E-41</v>
      </c>
      <c r="M131" s="5">
        <v>2.7200609948502796E-37</v>
      </c>
      <c r="N131" s="5">
        <v>8.13163983495696E-34</v>
      </c>
      <c r="O131" s="5">
        <v>1.5968851884485287E-30</v>
      </c>
      <c r="P131" s="5">
        <v>2.0672314045922077E-27</v>
      </c>
      <c r="Q131" s="5">
        <v>1.8308653141096168E-24</v>
      </c>
      <c r="R131" s="5">
        <v>1.142917828214311E-21</v>
      </c>
      <c r="S131" s="5">
        <v>5.153172611074812E-19</v>
      </c>
      <c r="T131" s="5">
        <v>1.7127464943042948E-16</v>
      </c>
      <c r="U131" s="5">
        <v>4.269498183647381E-14</v>
      </c>
      <c r="V131" s="5">
        <v>8.101563930546762E-12</v>
      </c>
      <c r="W131" s="5">
        <v>5.226866426213446E-10</v>
      </c>
      <c r="X131" s="5">
        <v>2.4288687321145596E-08</v>
      </c>
      <c r="Y131" s="5">
        <v>8.217901326221283E-07</v>
      </c>
      <c r="Z131" s="5">
        <v>2.051434748327794E-05</v>
      </c>
      <c r="AA131" s="5">
        <v>0.0003822241837440254</v>
      </c>
      <c r="AB131" s="5">
        <v>0.005337675561169765</v>
      </c>
      <c r="AC131" s="5">
        <v>0.05554794820910872</v>
      </c>
      <c r="AD131" s="5">
        <v>0.563451363806927</v>
      </c>
      <c r="AE131" s="5">
        <v>0.240239012227484</v>
      </c>
      <c r="AF131" s="5">
        <v>0.10161345539699543</v>
      </c>
      <c r="AG131" s="5">
        <v>0.028252142230097258</v>
      </c>
      <c r="AH131" s="5">
        <v>0.004662516026029663</v>
      </c>
      <c r="AI131" s="5">
        <v>0.00046319080597639347</v>
      </c>
      <c r="AJ131" s="5">
        <v>2.8040400633489365E-05</v>
      </c>
      <c r="AK131" s="5">
        <v>1.045593327577603E-06</v>
      </c>
      <c r="AL131" s="5">
        <v>2.4245515742829275E-08</v>
      </c>
      <c r="AM131" s="5">
        <v>3.525969583562572E-10</v>
      </c>
      <c r="AN131" s="5">
        <v>3.2405167848007616E-12</v>
      </c>
      <c r="AO131" s="5">
        <v>1.895071624802247E-14</v>
      </c>
      <c r="AP131" s="5">
        <v>7.09613330580124E-17</v>
      </c>
      <c r="AQ131" s="5">
        <v>1.7110826130927674E-19</v>
      </c>
      <c r="AR131" s="5">
        <v>2.6707391165881348E-22</v>
      </c>
      <c r="AS131" s="5">
        <v>2.711296858735737E-25</v>
      </c>
      <c r="AT131" s="5">
        <v>1.7981211971689414E-28</v>
      </c>
      <c r="AU131" s="5">
        <v>7.808667916511639E-32</v>
      </c>
      <c r="AV131" s="5">
        <v>2.9729504681312205E-35</v>
      </c>
      <c r="AW131" s="5">
        <v>5.32864620214674E-44</v>
      </c>
      <c r="AX131" s="5">
        <v>2.9350386152451283E-53</v>
      </c>
      <c r="AY131" s="5">
        <v>4.996266365518907E-63</v>
      </c>
      <c r="AZ131" s="5">
        <v>2.646328410077378E-73</v>
      </c>
      <c r="BA131" s="5">
        <v>4.388028720148687E-84</v>
      </c>
      <c r="BB131" s="5">
        <v>2.2906002585832627E-95</v>
      </c>
      <c r="BC131" s="5">
        <v>3.775944956753068E-107</v>
      </c>
      <c r="BD131" s="5">
        <v>3.4325442375042025E-119</v>
      </c>
      <c r="BE131" s="5">
        <v>2.156974756907759E-167</v>
      </c>
      <c r="BF131" s="5">
        <v>8.70286262862285E-217</v>
      </c>
      <c r="BG131" s="4">
        <v>26.481907838893562</v>
      </c>
      <c r="BH131" s="4">
        <v>383.72714934784466</v>
      </c>
      <c r="BI131" s="2">
        <f t="shared" si="8"/>
        <v>2.5840225273579107</v>
      </c>
      <c r="BJ131" s="5">
        <f t="shared" si="9"/>
        <v>2347263.108421137</v>
      </c>
      <c r="BK131" s="5"/>
      <c r="BL131" s="5">
        <v>1.4072601020613489</v>
      </c>
      <c r="BM131" s="5">
        <f t="shared" si="10"/>
        <v>36567.71090774978</v>
      </c>
      <c r="BN131" s="5">
        <f t="shared" si="11"/>
        <v>614.8168730032075</v>
      </c>
      <c r="BO131" s="5">
        <f t="shared" si="12"/>
        <v>1114.5668957181974</v>
      </c>
      <c r="BP131" s="5">
        <f t="shared" si="13"/>
        <v>2384445.63620189</v>
      </c>
    </row>
    <row r="132" spans="1:68" ht="12.75">
      <c r="A132" s="5">
        <v>4675754.309544294</v>
      </c>
      <c r="B132" s="2">
        <v>402.91350681523693</v>
      </c>
      <c r="C132" s="2">
        <f t="shared" si="7"/>
        <v>2.605211826427849</v>
      </c>
      <c r="D132" s="5">
        <v>7.388120897160172E-86</v>
      </c>
      <c r="E132" s="5">
        <v>8.561594115627075E-79</v>
      </c>
      <c r="F132" s="5">
        <v>2.145500289394664E-72</v>
      </c>
      <c r="G132" s="5">
        <v>1.7889715012371941E-66</v>
      </c>
      <c r="H132" s="5">
        <v>6.813746691679566E-61</v>
      </c>
      <c r="I132" s="5">
        <v>1.1629651000836252E-55</v>
      </c>
      <c r="J132" s="5">
        <v>1.0840224852895931E-50</v>
      </c>
      <c r="K132" s="5">
        <v>3.970123803767552E-46</v>
      </c>
      <c r="L132" s="5">
        <v>9.416829648453057E-42</v>
      </c>
      <c r="M132" s="5">
        <v>4.336525616994684E-38</v>
      </c>
      <c r="N132" s="5">
        <v>1.3788081889310081E-34</v>
      </c>
      <c r="O132" s="5">
        <v>2.8895696773514762E-31</v>
      </c>
      <c r="P132" s="5">
        <v>4.0068137864988933E-28</v>
      </c>
      <c r="Q132" s="5">
        <v>3.8153455459838815E-25</v>
      </c>
      <c r="R132" s="5">
        <v>2.570258059023621E-22</v>
      </c>
      <c r="S132" s="5">
        <v>1.2552709610887487E-19</v>
      </c>
      <c r="T132" s="5">
        <v>4.53600763897419E-17</v>
      </c>
      <c r="U132" s="5">
        <v>1.2339349022449604E-14</v>
      </c>
      <c r="V132" s="5">
        <v>2.5646956311099798E-12</v>
      </c>
      <c r="W132" s="5">
        <v>1.8427235925268822E-10</v>
      </c>
      <c r="X132" s="5">
        <v>9.590063076084702E-09</v>
      </c>
      <c r="Y132" s="5">
        <v>3.654736771777321E-07</v>
      </c>
      <c r="Z132" s="5">
        <v>1.0334983435697163E-05</v>
      </c>
      <c r="AA132" s="5">
        <v>0.0002193846673945898</v>
      </c>
      <c r="AB132" s="5">
        <v>0.003510826317979828</v>
      </c>
      <c r="AC132" s="5">
        <v>0.042127667341920354</v>
      </c>
      <c r="AD132" s="5">
        <v>0.4929866711912001</v>
      </c>
      <c r="AE132" s="5">
        <v>0.2623013498748287</v>
      </c>
      <c r="AF132" s="5">
        <v>0.13847885713243432</v>
      </c>
      <c r="AG132" s="5">
        <v>0.04863017079564209</v>
      </c>
      <c r="AH132" s="5">
        <v>0.010291341933984843</v>
      </c>
      <c r="AI132" s="5">
        <v>0.0013310180951649113</v>
      </c>
      <c r="AJ132" s="5">
        <v>0.00010650149448759952</v>
      </c>
      <c r="AK132" s="5">
        <v>5.3291365499498685E-06</v>
      </c>
      <c r="AL132" s="5">
        <v>1.6835387965357317E-07</v>
      </c>
      <c r="AM132" s="5">
        <v>3.3864371530763948E-09</v>
      </c>
      <c r="AN132" s="5">
        <v>4.3704543629284094E-11</v>
      </c>
      <c r="AO132" s="5">
        <v>3.6438534186474286E-13</v>
      </c>
      <c r="AP132" s="5">
        <v>1.9749453806134304E-15</v>
      </c>
      <c r="AQ132" s="5">
        <v>6.998056682884761E-18</v>
      </c>
      <c r="AR132" s="5">
        <v>1.6296194444754058E-20</v>
      </c>
      <c r="AS132" s="5">
        <v>2.5058504816657852E-23</v>
      </c>
      <c r="AT132" s="5">
        <v>2.5556153956853275E-26</v>
      </c>
      <c r="AU132" s="5">
        <v>1.7328221354569956E-29</v>
      </c>
      <c r="AV132" s="5">
        <v>1.0349737984603783E-32</v>
      </c>
      <c r="AW132" s="5">
        <v>4.716447356548651E-41</v>
      </c>
      <c r="AX132" s="5">
        <v>6.937963838136214E-50</v>
      </c>
      <c r="AY132" s="5">
        <v>3.3134461997655937E-59</v>
      </c>
      <c r="AZ132" s="5">
        <v>5.172377644439589E-69</v>
      </c>
      <c r="BA132" s="5">
        <v>2.655364319849897E-79</v>
      </c>
      <c r="BB132" s="5">
        <v>4.508251611253741E-90</v>
      </c>
      <c r="BC132" s="5">
        <v>2.5393492118129908E-101</v>
      </c>
      <c r="BD132" s="5">
        <v>8.091947708671611E-113</v>
      </c>
      <c r="BE132" s="5">
        <v>7.809823272979425E-159</v>
      </c>
      <c r="BF132" s="5">
        <v>5.497520954475832E-206</v>
      </c>
      <c r="BG132" s="4">
        <v>26.683797025278114</v>
      </c>
      <c r="BH132" s="4">
        <v>402.91350681523693</v>
      </c>
      <c r="BI132" s="2">
        <f t="shared" si="8"/>
        <v>2.605211826427849</v>
      </c>
      <c r="BJ132" s="5">
        <f t="shared" si="9"/>
        <v>2252531.2908174046</v>
      </c>
      <c r="BK132" s="5"/>
      <c r="BL132" s="5">
        <v>1.411578331221019</v>
      </c>
      <c r="BM132" s="5">
        <f t="shared" si="10"/>
        <v>37067.638469563055</v>
      </c>
      <c r="BN132" s="5">
        <f t="shared" si="11"/>
        <v>644.5186714467785</v>
      </c>
      <c r="BO132" s="5">
        <f t="shared" si="12"/>
        <v>1104.049705775498</v>
      </c>
      <c r="BP132" s="5">
        <f t="shared" si="13"/>
        <v>2290243.4479584144</v>
      </c>
    </row>
    <row r="133" spans="1:68" ht="12.75">
      <c r="A133" s="5">
        <v>4909542.025021509</v>
      </c>
      <c r="B133" s="2">
        <v>423.05918215599877</v>
      </c>
      <c r="C133" s="2">
        <f t="shared" si="7"/>
        <v>2.626401125497787</v>
      </c>
      <c r="D133" s="5">
        <v>7.967457749776765E-87</v>
      </c>
      <c r="E133" s="5">
        <v>9.590803477714245E-80</v>
      </c>
      <c r="F133" s="5">
        <v>2.4991872342006386E-73</v>
      </c>
      <c r="G133" s="5">
        <v>2.169498444410185E-67</v>
      </c>
      <c r="H133" s="5">
        <v>8.612598771041082E-62</v>
      </c>
      <c r="I133" s="5">
        <v>1.5345667296579522E-56</v>
      </c>
      <c r="J133" s="5">
        <v>1.4954535555601936E-51</v>
      </c>
      <c r="K133" s="5">
        <v>5.742913772850709E-47</v>
      </c>
      <c r="L133" s="5">
        <v>1.430739458564947E-42</v>
      </c>
      <c r="M133" s="5">
        <v>6.981013553469908E-39</v>
      </c>
      <c r="N133" s="5">
        <v>2.357899136846294E-35</v>
      </c>
      <c r="O133" s="5">
        <v>5.266239373069356E-32</v>
      </c>
      <c r="P133" s="5">
        <v>7.810025915244568E-29</v>
      </c>
      <c r="Q133" s="5">
        <v>7.982021982521336E-26</v>
      </c>
      <c r="R133" s="5">
        <v>5.791903733742321E-23</v>
      </c>
      <c r="S133" s="5">
        <v>3.0576479917692985E-20</v>
      </c>
      <c r="T133" s="5">
        <v>1.1985854907104751E-17</v>
      </c>
      <c r="U133" s="5">
        <v>3.5495439507195166E-15</v>
      </c>
      <c r="V133" s="5">
        <v>8.060111468139142E-13</v>
      </c>
      <c r="W133" s="5">
        <v>6.427583412228774E-11</v>
      </c>
      <c r="X133" s="5">
        <v>3.732687074656501E-09</v>
      </c>
      <c r="Y133" s="5">
        <v>1.5959890156504079E-07</v>
      </c>
      <c r="Z133" s="5">
        <v>5.0911786608912664E-06</v>
      </c>
      <c r="AA133" s="5">
        <v>0.00012257747301911</v>
      </c>
      <c r="AB133" s="5">
        <v>0.002237288479710591</v>
      </c>
      <c r="AC133" s="5">
        <v>0.03079882616074148</v>
      </c>
      <c r="AD133" s="5">
        <v>0.4136965348071659</v>
      </c>
      <c r="AE133" s="5">
        <v>0.2722715880092563</v>
      </c>
      <c r="AF133" s="5">
        <v>0.1778413525258615</v>
      </c>
      <c r="AG133" s="5">
        <v>0.07814557139408233</v>
      </c>
      <c r="AH133" s="5">
        <v>0.020993356354291975</v>
      </c>
      <c r="AI133" s="5">
        <v>0.003496770442496961</v>
      </c>
      <c r="AJ133" s="5">
        <v>0.000365573037451094</v>
      </c>
      <c r="AK133" s="5">
        <v>2.4247814185464942E-05</v>
      </c>
      <c r="AL133" s="5">
        <v>1.030144544752368E-06</v>
      </c>
      <c r="AM133" s="5">
        <v>2.8270881404714632E-08</v>
      </c>
      <c r="AN133" s="5">
        <v>5.050172446652988E-10</v>
      </c>
      <c r="AO133" s="5">
        <v>5.912699480513234E-12</v>
      </c>
      <c r="AP133" s="5">
        <v>4.565488841838081E-14</v>
      </c>
      <c r="AQ133" s="5">
        <v>2.338185378678258E-16</v>
      </c>
      <c r="AR133" s="5">
        <v>7.983971353201572E-19</v>
      </c>
      <c r="AS133" s="5">
        <v>1.8263382419694133E-21</v>
      </c>
      <c r="AT133" s="5">
        <v>2.8111035325295E-24</v>
      </c>
      <c r="AU133" s="5">
        <v>2.9186248898819772E-27</v>
      </c>
      <c r="AV133" s="5">
        <v>2.681405258397998E-30</v>
      </c>
      <c r="AW133" s="5">
        <v>2.9768938725425646E-38</v>
      </c>
      <c r="AX133" s="5">
        <v>1.1180005501853295E-46</v>
      </c>
      <c r="AY133" s="5">
        <v>1.428659374509331E-55</v>
      </c>
      <c r="AZ133" s="5">
        <v>6.253957798790573E-65</v>
      </c>
      <c r="BA133" s="5">
        <v>9.435869939469071E-75</v>
      </c>
      <c r="BB133" s="5">
        <v>4.934421560876868E-85</v>
      </c>
      <c r="BC133" s="5">
        <v>8.97292207471704E-96</v>
      </c>
      <c r="BD133" s="5">
        <v>9.458481925389152E-107</v>
      </c>
      <c r="BE133" s="5">
        <v>1.1051296047538006E-150</v>
      </c>
      <c r="BF133" s="5">
        <v>1.0633010736637827E-195</v>
      </c>
      <c r="BG133" s="4">
        <v>26.93055763740603</v>
      </c>
      <c r="BH133" s="4">
        <v>423.05918215599877</v>
      </c>
      <c r="BI133" s="2">
        <f t="shared" si="8"/>
        <v>2.626401125497787</v>
      </c>
      <c r="BJ133" s="5">
        <f t="shared" si="9"/>
        <v>2165106.4376865616</v>
      </c>
      <c r="BK133" s="5"/>
      <c r="BL133" s="5">
        <v>1.4151758475840759</v>
      </c>
      <c r="BM133" s="5">
        <f t="shared" si="10"/>
        <v>37878.15857326965</v>
      </c>
      <c r="BN133" s="5">
        <f t="shared" si="11"/>
        <v>678.9273528449097</v>
      </c>
      <c r="BO133" s="5">
        <f t="shared" si="12"/>
        <v>1097.098559251892</v>
      </c>
      <c r="BP133" s="5">
        <f t="shared" si="13"/>
        <v>2203663.523612676</v>
      </c>
    </row>
    <row r="134" spans="1:68" ht="12.75">
      <c r="A134" s="5">
        <v>5155019.126272584</v>
      </c>
      <c r="B134" s="2">
        <v>444.2121412637987</v>
      </c>
      <c r="C134" s="2">
        <f t="shared" si="7"/>
        <v>2.647590424567725</v>
      </c>
      <c r="D134" s="5">
        <v>8.623703972145307E-88</v>
      </c>
      <c r="E134" s="5">
        <v>1.0782364179450404E-80</v>
      </c>
      <c r="F134" s="5">
        <v>2.9213011493516023E-74</v>
      </c>
      <c r="G134" s="5">
        <v>2.6396520983138762E-68</v>
      </c>
      <c r="H134" s="5">
        <v>1.0919779234220313E-62</v>
      </c>
      <c r="I134" s="5">
        <v>2.0305045065315894E-57</v>
      </c>
      <c r="J134" s="5">
        <v>2.0679670989194484E-52</v>
      </c>
      <c r="K134" s="5">
        <v>8.322862316359457E-48</v>
      </c>
      <c r="L134" s="5">
        <v>2.176555398292061E-43</v>
      </c>
      <c r="M134" s="5">
        <v>1.1241102600405094E-39</v>
      </c>
      <c r="N134" s="5">
        <v>4.028723543806179E-36</v>
      </c>
      <c r="O134" s="5">
        <v>9.576993129051631E-33</v>
      </c>
      <c r="P134" s="5">
        <v>1.5168194970849328E-29</v>
      </c>
      <c r="Q134" s="5">
        <v>1.6611685671460864E-26</v>
      </c>
      <c r="R134" s="5">
        <v>1.2960089130598323E-23</v>
      </c>
      <c r="S134" s="5">
        <v>7.38119227037223E-21</v>
      </c>
      <c r="T134" s="5">
        <v>3.1320373832231254E-18</v>
      </c>
      <c r="U134" s="5">
        <v>1.0074323170271996E-15</v>
      </c>
      <c r="V134" s="5">
        <v>2.493080363326794E-13</v>
      </c>
      <c r="W134" s="5">
        <v>2.1995088852802008E-11</v>
      </c>
      <c r="X134" s="5">
        <v>1.420370588330392E-09</v>
      </c>
      <c r="Y134" s="5">
        <v>6.788295255369313E-08</v>
      </c>
      <c r="Z134" s="5">
        <v>2.433036085784016E-06</v>
      </c>
      <c r="AA134" s="5">
        <v>6.615899704747742E-05</v>
      </c>
      <c r="AB134" s="5">
        <v>0.001371026358739752</v>
      </c>
      <c r="AC134" s="5">
        <v>0.021549052652164617</v>
      </c>
      <c r="AD134" s="5">
        <v>0.3306444131609001</v>
      </c>
      <c r="AE134" s="5">
        <v>0.2669289156607407</v>
      </c>
      <c r="AF134" s="5">
        <v>0.21390849555582317</v>
      </c>
      <c r="AG134" s="5">
        <v>0.11656549866607438</v>
      </c>
      <c r="AH134" s="5">
        <v>0.03937147776414225</v>
      </c>
      <c r="AI134" s="5">
        <v>0.00835920455103211</v>
      </c>
      <c r="AJ134" s="5">
        <v>0.0011293636059101437</v>
      </c>
      <c r="AK134" s="5">
        <v>9.814266266106043E-05</v>
      </c>
      <c r="AL134" s="5">
        <v>5.538253454469587E-06</v>
      </c>
      <c r="AM134" s="5">
        <v>2.0467614879308701E-07</v>
      </c>
      <c r="AN134" s="5">
        <v>4.9917305313194645E-09</v>
      </c>
      <c r="AO134" s="5">
        <v>8.089311818727808E-11</v>
      </c>
      <c r="AP134" s="5">
        <v>8.765116862850669E-13</v>
      </c>
      <c r="AQ134" s="5">
        <v>6.386425188315067E-15</v>
      </c>
      <c r="AR134" s="5">
        <v>3.1453583472299274E-17</v>
      </c>
      <c r="AS134" s="5">
        <v>1.0521277025645746E-19</v>
      </c>
      <c r="AT134" s="5">
        <v>2.400844178905472E-22</v>
      </c>
      <c r="AU134" s="5">
        <v>3.7467399945589376E-25</v>
      </c>
      <c r="AV134" s="5">
        <v>5.196346674156131E-28</v>
      </c>
      <c r="AW134" s="5">
        <v>1.3494475849828411E-35</v>
      </c>
      <c r="AX134" s="5">
        <v>1.2395646540587838E-43</v>
      </c>
      <c r="AY134" s="5">
        <v>4.051325906844044E-52</v>
      </c>
      <c r="AZ134" s="5">
        <v>4.743201475308609E-61</v>
      </c>
      <c r="BA134" s="5">
        <v>2.00149050077215E-70</v>
      </c>
      <c r="BB134" s="5">
        <v>3.0610443279125202E-80</v>
      </c>
      <c r="BC134" s="5">
        <v>1.7024332258482418E-90</v>
      </c>
      <c r="BD134" s="5">
        <v>5.617337117430922E-101</v>
      </c>
      <c r="BE134" s="5">
        <v>6.33420348138938E-143</v>
      </c>
      <c r="BF134" s="5">
        <v>6.6024988847839475E-186</v>
      </c>
      <c r="BG134" s="4">
        <v>27.22673405318904</v>
      </c>
      <c r="BH134" s="4">
        <v>444.2121412637987</v>
      </c>
      <c r="BI134" s="2">
        <f t="shared" si="8"/>
        <v>2.647590424567725</v>
      </c>
      <c r="BJ134" s="5">
        <f t="shared" si="9"/>
        <v>2084683.6260955704</v>
      </c>
      <c r="BK134" s="5"/>
      <c r="BL134" s="5">
        <v>1.4180592087015993</v>
      </c>
      <c r="BM134" s="5">
        <f t="shared" si="10"/>
        <v>39043.18363737809</v>
      </c>
      <c r="BN134" s="5">
        <f t="shared" si="11"/>
        <v>718.9001341165589</v>
      </c>
      <c r="BO134" s="5">
        <f t="shared" si="12"/>
        <v>1093.9115884991943</v>
      </c>
      <c r="BP134" s="5">
        <f t="shared" si="13"/>
        <v>2124445.709867065</v>
      </c>
    </row>
    <row r="135" spans="1:68" ht="12.75">
      <c r="A135" s="5">
        <v>5412770.082586214</v>
      </c>
      <c r="B135" s="2">
        <v>466.42274832698865</v>
      </c>
      <c r="C135" s="2">
        <f aca="true" t="shared" si="14" ref="C135:C198">LOG(B135)</f>
        <v>2.668779723637663</v>
      </c>
      <c r="D135" s="5">
        <v>9.282296938278903E-89</v>
      </c>
      <c r="E135" s="5">
        <v>1.2054031186103139E-81</v>
      </c>
      <c r="F135" s="5">
        <v>3.3951916330388755E-75</v>
      </c>
      <c r="G135" s="5">
        <v>3.1928034812508273E-69</v>
      </c>
      <c r="H135" s="5">
        <v>1.3760569127456783E-63</v>
      </c>
      <c r="I135" s="5">
        <v>2.669555816418179E-58</v>
      </c>
      <c r="J135" s="5">
        <v>2.8403765914005365E-53</v>
      </c>
      <c r="K135" s="5">
        <v>1.1974613466869852E-48</v>
      </c>
      <c r="L135" s="5">
        <v>3.285343328062174E-44</v>
      </c>
      <c r="M135" s="5">
        <v>1.7942488236770353E-40</v>
      </c>
      <c r="N135" s="5">
        <v>6.8159048870863165E-37</v>
      </c>
      <c r="O135" s="5">
        <v>1.7224177913254865E-33</v>
      </c>
      <c r="P135" s="5">
        <v>2.9093312912706198E-30</v>
      </c>
      <c r="Q135" s="5">
        <v>3.408941948236791E-27</v>
      </c>
      <c r="R135" s="5">
        <v>2.8546784132310833E-24</v>
      </c>
      <c r="S135" s="5">
        <v>1.7507159937353646E-21</v>
      </c>
      <c r="T135" s="5">
        <v>8.025142873286199E-19</v>
      </c>
      <c r="U135" s="5">
        <v>2.7975318889801E-16</v>
      </c>
      <c r="V135" s="5">
        <v>7.52706131024928E-14</v>
      </c>
      <c r="W135" s="5">
        <v>7.324277166631776E-12</v>
      </c>
      <c r="X135" s="5">
        <v>5.242087094230936E-10</v>
      </c>
      <c r="Y135" s="5">
        <v>2.7904122342004235E-08</v>
      </c>
      <c r="Z135" s="5">
        <v>1.1194452221130668E-06</v>
      </c>
      <c r="AA135" s="5">
        <v>3.423981688632734E-05</v>
      </c>
      <c r="AB135" s="5">
        <v>0.0008021667851467512</v>
      </c>
      <c r="AC135" s="5">
        <v>0.014329550774062222</v>
      </c>
      <c r="AD135" s="5">
        <v>0.2500091770152442</v>
      </c>
      <c r="AE135" s="5">
        <v>0.24560469290073975</v>
      </c>
      <c r="AF135" s="5">
        <v>0.2395516405924562</v>
      </c>
      <c r="AG135" s="5">
        <v>0.16051562230765326</v>
      </c>
      <c r="AH135" s="5">
        <v>0.06754372055713066</v>
      </c>
      <c r="AI135" s="5">
        <v>0.018101060378710683</v>
      </c>
      <c r="AJ135" s="5">
        <v>0.0031274362919634577</v>
      </c>
      <c r="AK135" s="5">
        <v>0.0003521339971440857</v>
      </c>
      <c r="AL135" s="5">
        <v>2.6085442124445644E-05</v>
      </c>
      <c r="AM135" s="5">
        <v>1.2821761213545837E-06</v>
      </c>
      <c r="AN135" s="5">
        <v>4.2137277433704865E-08</v>
      </c>
      <c r="AO135" s="5">
        <v>9.322698181215458E-10</v>
      </c>
      <c r="AP135" s="5">
        <v>1.3972762770783738E-11</v>
      </c>
      <c r="AQ135" s="5">
        <v>1.426779133171296E-13</v>
      </c>
      <c r="AR135" s="5">
        <v>9.97753395372269E-16</v>
      </c>
      <c r="AS135" s="5">
        <v>4.801263264162953E-18</v>
      </c>
      <c r="AT135" s="5">
        <v>1.596852628657001E-20</v>
      </c>
      <c r="AU135" s="5">
        <v>3.680199100350571E-23</v>
      </c>
      <c r="AV135" s="5">
        <v>7.568605369356673E-26</v>
      </c>
      <c r="AW135" s="5">
        <v>4.422963849770129E-33</v>
      </c>
      <c r="AX135" s="5">
        <v>9.53939718210669E-41</v>
      </c>
      <c r="AY135" s="5">
        <v>7.638815021454302E-49</v>
      </c>
      <c r="AZ135" s="5">
        <v>2.2864417202162318E-57</v>
      </c>
      <c r="BA135" s="5">
        <v>2.573857712895946E-66</v>
      </c>
      <c r="BB135" s="5">
        <v>1.0957859929809722E-75</v>
      </c>
      <c r="BC135" s="5">
        <v>1.770380481133612E-85</v>
      </c>
      <c r="BD135" s="5">
        <v>1.734834007510157E-95</v>
      </c>
      <c r="BE135" s="5">
        <v>1.5213972821356584E-135</v>
      </c>
      <c r="BF135" s="5">
        <v>1.3768766764091964E-176</v>
      </c>
      <c r="BG135" s="4">
        <v>27.572344011488205</v>
      </c>
      <c r="BH135" s="4">
        <v>466.42274832698865</v>
      </c>
      <c r="BI135" s="2">
        <f aca="true" t="shared" si="15" ref="BI135:BI198">LOG(BH135)</f>
        <v>2.668779723637663</v>
      </c>
      <c r="BJ135" s="5">
        <f aca="true" t="shared" si="16" ref="BJ135:BJ198">4*(54^4)*BG135/BH135</f>
        <v>2010615.3571788205</v>
      </c>
      <c r="BK135" s="5"/>
      <c r="BL135" s="5">
        <v>1.4203137549564129</v>
      </c>
      <c r="BM135" s="5">
        <f aca="true" t="shared" si="17" ref="BM135:BM198">5.5*(10^-2)*(BG135^5)/(BH135^0.5)</f>
        <v>40582.73103426793</v>
      </c>
      <c r="BN135" s="5">
        <f aca="true" t="shared" si="18" ref="BN135:BN198">1.69*(10^-3)*(BG135^3)*(BH135^0.5)</f>
        <v>765.0637620070676</v>
      </c>
      <c r="BO135" s="5">
        <f aca="true" t="shared" si="19" ref="BO135:BO198">30*BG135*(1+BG135)*(BH135^-0.5)</f>
        <v>1094.3366687913074</v>
      </c>
      <c r="BP135" s="5">
        <f aca="true" t="shared" si="20" ref="BP135:BP198">BJ135+BM135+BN135</f>
        <v>2051963.1519750955</v>
      </c>
    </row>
    <row r="136" spans="1:68" ht="12.75">
      <c r="A136" s="5">
        <v>5683408.586715525</v>
      </c>
      <c r="B136" s="2">
        <v>489.7438857433382</v>
      </c>
      <c r="C136" s="2">
        <f t="shared" si="14"/>
        <v>2.689969022707601</v>
      </c>
      <c r="D136" s="5">
        <v>9.857489302823198E-90</v>
      </c>
      <c r="E136" s="5">
        <v>1.329452954610194E-82</v>
      </c>
      <c r="F136" s="5">
        <v>3.892494851326385E-76</v>
      </c>
      <c r="G136" s="5">
        <v>3.808944472470823E-70</v>
      </c>
      <c r="H136" s="5">
        <v>1.7099175635691036E-64</v>
      </c>
      <c r="I136" s="5">
        <v>3.459953538901817E-59</v>
      </c>
      <c r="J136" s="5">
        <v>3.84464785696516E-54</v>
      </c>
      <c r="K136" s="5">
        <v>1.697053631538582E-49</v>
      </c>
      <c r="L136" s="5">
        <v>4.882050788287085E-45</v>
      </c>
      <c r="M136" s="5">
        <v>2.8168798127388253E-41</v>
      </c>
      <c r="N136" s="5">
        <v>1.1330375599886293E-37</v>
      </c>
      <c r="O136" s="5">
        <v>3.0402190747395915E-34</v>
      </c>
      <c r="P136" s="5">
        <v>5.4693449385460335E-31</v>
      </c>
      <c r="Q136" s="5">
        <v>6.846485130466846E-28</v>
      </c>
      <c r="R136" s="5">
        <v>6.143860558853671E-25</v>
      </c>
      <c r="S136" s="5">
        <v>4.0501035081366916E-22</v>
      </c>
      <c r="T136" s="5">
        <v>2.0017029459247458E-19</v>
      </c>
      <c r="U136" s="5">
        <v>7.546550824713395E-17</v>
      </c>
      <c r="V136" s="5">
        <v>2.202701651559932E-14</v>
      </c>
      <c r="W136" s="5">
        <v>2.357086090656841E-12</v>
      </c>
      <c r="X136" s="5">
        <v>1.8638387861160647E-10</v>
      </c>
      <c r="Y136" s="5">
        <v>1.1012996717292836E-08</v>
      </c>
      <c r="Z136" s="5">
        <v>4.927340900732505E-07</v>
      </c>
      <c r="AA136" s="5">
        <v>1.68870351929816E-05</v>
      </c>
      <c r="AB136" s="5">
        <v>0.0004454334141746645</v>
      </c>
      <c r="AC136" s="5">
        <v>0.009004218932738214</v>
      </c>
      <c r="AD136" s="5">
        <v>0.17785245551837886</v>
      </c>
      <c r="AE136" s="5">
        <v>0.21100088029981742</v>
      </c>
      <c r="AF136" s="5">
        <v>0.2485823315536649</v>
      </c>
      <c r="AG136" s="5">
        <v>0.20316377990317477</v>
      </c>
      <c r="AH136" s="5">
        <v>0.10557988325544629</v>
      </c>
      <c r="AI136" s="5">
        <v>0.03538154440220479</v>
      </c>
      <c r="AJ136" s="5">
        <v>0.007740110519116393</v>
      </c>
      <c r="AK136" s="5">
        <v>0.0011172797275771176</v>
      </c>
      <c r="AL136" s="5">
        <v>0.00010743772085401677</v>
      </c>
      <c r="AM136" s="5">
        <v>6.940971198228711E-06</v>
      </c>
      <c r="AN136" s="5">
        <v>3.0357244807148656E-07</v>
      </c>
      <c r="AO136" s="5">
        <v>9.050450128949592E-09</v>
      </c>
      <c r="AP136" s="5">
        <v>1.8507717654819146E-10</v>
      </c>
      <c r="AQ136" s="5">
        <v>2.6108306588282713E-12</v>
      </c>
      <c r="AR136" s="5">
        <v>2.5539118003396316E-14</v>
      </c>
      <c r="AS136" s="5">
        <v>1.7406372626885186E-16</v>
      </c>
      <c r="AT136" s="5">
        <v>8.302273202687948E-19</v>
      </c>
      <c r="AU136" s="5">
        <v>2.7785258681914542E-21</v>
      </c>
      <c r="AV136" s="5">
        <v>8.330443420240206E-24</v>
      </c>
      <c r="AW136" s="5">
        <v>1.0558171634007571E-30</v>
      </c>
      <c r="AX136" s="5">
        <v>5.142748484987467E-38</v>
      </c>
      <c r="AY136" s="5">
        <v>9.685051427957394E-46</v>
      </c>
      <c r="AZ136" s="5">
        <v>7.099703576130272E-54</v>
      </c>
      <c r="BA136" s="5">
        <v>2.038315076906445E-62</v>
      </c>
      <c r="BB136" s="5">
        <v>2.304739191840703E-71</v>
      </c>
      <c r="BC136" s="5">
        <v>1.0299247887761747E-80</v>
      </c>
      <c r="BD136" s="5">
        <v>2.8508443256147383E-90</v>
      </c>
      <c r="BE136" s="5">
        <v>1.5830657756904723E-128</v>
      </c>
      <c r="BF136" s="5">
        <v>1.0074609122736335E-167</v>
      </c>
      <c r="BG136" s="4">
        <v>27.96212309339652</v>
      </c>
      <c r="BH136" s="4">
        <v>489.7438857433382</v>
      </c>
      <c r="BI136" s="2">
        <f t="shared" si="15"/>
        <v>2.689969022707601</v>
      </c>
      <c r="BJ136" s="5">
        <f t="shared" si="16"/>
        <v>1941941.5369007743</v>
      </c>
      <c r="BK136" s="5"/>
      <c r="BL136" s="5">
        <v>1.422094931674416</v>
      </c>
      <c r="BM136" s="5">
        <f t="shared" si="17"/>
        <v>42484.34179675266</v>
      </c>
      <c r="BN136" s="5">
        <f t="shared" si="18"/>
        <v>817.6767433933488</v>
      </c>
      <c r="BO136" s="5">
        <f t="shared" si="19"/>
        <v>1097.8355288790922</v>
      </c>
      <c r="BP136" s="5">
        <f t="shared" si="20"/>
        <v>1985243.5554409204</v>
      </c>
    </row>
    <row r="137" spans="1:68" ht="12.75">
      <c r="A137" s="5">
        <v>5967579.016051302</v>
      </c>
      <c r="B137" s="2">
        <v>514.231080030505</v>
      </c>
      <c r="C137" s="2">
        <f t="shared" si="14"/>
        <v>2.7111583217775395</v>
      </c>
      <c r="D137" s="5">
        <v>1.0267602936024225E-90</v>
      </c>
      <c r="E137" s="5">
        <v>1.4380696449038062E-83</v>
      </c>
      <c r="F137" s="5">
        <v>4.376367110202053E-77</v>
      </c>
      <c r="G137" s="5">
        <v>4.455469553497512E-71</v>
      </c>
      <c r="H137" s="5">
        <v>2.0829744270501254E-65</v>
      </c>
      <c r="I137" s="5">
        <v>4.39498306854714E-60</v>
      </c>
      <c r="J137" s="5">
        <v>5.098613123564477E-55</v>
      </c>
      <c r="K137" s="5">
        <v>2.3553262818582105E-50</v>
      </c>
      <c r="L137" s="5">
        <v>7.101035385571048E-46</v>
      </c>
      <c r="M137" s="5">
        <v>4.324861367773762E-42</v>
      </c>
      <c r="N137" s="5">
        <v>1.840167912710808E-38</v>
      </c>
      <c r="O137" s="5">
        <v>5.236970311366769E-35</v>
      </c>
      <c r="P137" s="5">
        <v>1.002165525711528E-31</v>
      </c>
      <c r="Q137" s="5">
        <v>1.3383433750331283E-28</v>
      </c>
      <c r="R137" s="5">
        <v>1.285001991381141E-25</v>
      </c>
      <c r="S137" s="5">
        <v>9.0898761473296E-23</v>
      </c>
      <c r="T137" s="5">
        <v>4.834902174771487E-20</v>
      </c>
      <c r="U137" s="5">
        <v>1.9674314566938804E-17</v>
      </c>
      <c r="V137" s="5">
        <v>6.216367202731119E-15</v>
      </c>
      <c r="W137" s="5">
        <v>7.295043797155558E-13</v>
      </c>
      <c r="X137" s="5">
        <v>6.354032185620394E-11</v>
      </c>
      <c r="Y137" s="5">
        <v>4.1541067212689944E-09</v>
      </c>
      <c r="Z137" s="5">
        <v>2.065657396254491E-07</v>
      </c>
      <c r="AA137" s="5">
        <v>7.903420711665711E-06</v>
      </c>
      <c r="AB137" s="5">
        <v>0.0002338003679199261</v>
      </c>
      <c r="AC137" s="5">
        <v>0.005326030342701178</v>
      </c>
      <c r="AD137" s="5">
        <v>0.11860375788751486</v>
      </c>
      <c r="AE137" s="5">
        <v>0.1687023850305037</v>
      </c>
      <c r="AF137" s="5">
        <v>0.23833158067431445</v>
      </c>
      <c r="AG137" s="5">
        <v>0.23575707441197555</v>
      </c>
      <c r="AH137" s="5">
        <v>0.15005777479647475</v>
      </c>
      <c r="AI137" s="5">
        <v>0.062325353186477035</v>
      </c>
      <c r="AJ137" s="5">
        <v>0.017100055675676188</v>
      </c>
      <c r="AK137" s="5">
        <v>0.003132755086849663</v>
      </c>
      <c r="AL137" s="5">
        <v>0.0003868897614135735</v>
      </c>
      <c r="AM137" s="5">
        <v>3.248391606236164E-05</v>
      </c>
      <c r="AN137" s="5">
        <v>1.868443371872381E-06</v>
      </c>
      <c r="AO137" s="5">
        <v>7.413255676238428E-08</v>
      </c>
      <c r="AP137" s="5">
        <v>2.041571710487148E-09</v>
      </c>
      <c r="AQ137" s="5">
        <v>3.924779067170161E-11</v>
      </c>
      <c r="AR137" s="5">
        <v>5.2944262696646E-13</v>
      </c>
      <c r="AS137" s="5">
        <v>5.035580557502654E-15</v>
      </c>
      <c r="AT137" s="5">
        <v>3.391706910706976E-17</v>
      </c>
      <c r="AU137" s="5">
        <v>1.6221411459520525E-19</v>
      </c>
      <c r="AV137" s="5">
        <v>6.976097323970699E-22</v>
      </c>
      <c r="AW137" s="5">
        <v>1.8514088613667943E-28</v>
      </c>
      <c r="AX137" s="5">
        <v>1.9625336816658345E-35</v>
      </c>
      <c r="AY137" s="5">
        <v>8.359808334174768E-43</v>
      </c>
      <c r="AZ137" s="5">
        <v>1.4406931878188572E-50</v>
      </c>
      <c r="BA137" s="5">
        <v>1.0106571230413958E-58</v>
      </c>
      <c r="BB137" s="5">
        <v>2.9021502386388243E-67</v>
      </c>
      <c r="BC137" s="5">
        <v>3.423442958840688E-76</v>
      </c>
      <c r="BD137" s="5">
        <v>2.5520515690841915E-85</v>
      </c>
      <c r="BE137" s="5">
        <v>7.377763973181067E-122</v>
      </c>
      <c r="BF137" s="5">
        <v>2.7010433941139397E-159</v>
      </c>
      <c r="BG137" s="4">
        <v>28.38661306387906</v>
      </c>
      <c r="BH137" s="4">
        <v>514.231080030505</v>
      </c>
      <c r="BI137" s="2">
        <f t="shared" si="15"/>
        <v>2.7111583217775395</v>
      </c>
      <c r="BJ137" s="5">
        <f t="shared" si="16"/>
        <v>1877544.7063073402</v>
      </c>
      <c r="BK137" s="5"/>
      <c r="BL137" s="5">
        <v>1.4235916039976997</v>
      </c>
      <c r="BM137" s="5">
        <f t="shared" si="17"/>
        <v>44704.51817563129</v>
      </c>
      <c r="BN137" s="5">
        <f t="shared" si="18"/>
        <v>876.6103608984137</v>
      </c>
      <c r="BO137" s="5">
        <f t="shared" si="19"/>
        <v>1103.583519858377</v>
      </c>
      <c r="BP137" s="5">
        <f t="shared" si="20"/>
        <v>1923125.8348438698</v>
      </c>
    </row>
    <row r="138" spans="1:68" ht="12.75">
      <c r="A138" s="5">
        <v>6265957.966853866</v>
      </c>
      <c r="B138" s="2">
        <v>539.9426340320302</v>
      </c>
      <c r="C138" s="2">
        <f t="shared" si="14"/>
        <v>2.7323476208474773</v>
      </c>
      <c r="D138" s="5">
        <v>1.0452120287478832E-91</v>
      </c>
      <c r="E138" s="5">
        <v>1.5201801452461425E-84</v>
      </c>
      <c r="F138" s="5">
        <v>4.808010504483128E-78</v>
      </c>
      <c r="G138" s="5">
        <v>5.091970115962777E-72</v>
      </c>
      <c r="H138" s="5">
        <v>2.478642811774344E-66</v>
      </c>
      <c r="I138" s="5">
        <v>5.452008479989662E-61</v>
      </c>
      <c r="J138" s="5">
        <v>6.601244302427865E-56</v>
      </c>
      <c r="K138" s="5">
        <v>3.1900732148332E-51</v>
      </c>
      <c r="L138" s="5">
        <v>1.0074469227379935E-46</v>
      </c>
      <c r="M138" s="5">
        <v>6.471361040631643E-43</v>
      </c>
      <c r="N138" s="5">
        <v>2.909943658379611E-39</v>
      </c>
      <c r="O138" s="5">
        <v>8.774226533390549E-36</v>
      </c>
      <c r="P138" s="5">
        <v>1.7839237847792024E-32</v>
      </c>
      <c r="Q138" s="5">
        <v>2.5381600140890657E-29</v>
      </c>
      <c r="R138" s="5">
        <v>2.603612540105943E-26</v>
      </c>
      <c r="S138" s="5">
        <v>1.9731410453710147E-23</v>
      </c>
      <c r="T138" s="5">
        <v>1.1275140679192789E-20</v>
      </c>
      <c r="U138" s="5">
        <v>4.942816677690068E-18</v>
      </c>
      <c r="V138" s="5">
        <v>1.6871693190648502E-15</v>
      </c>
      <c r="W138" s="5">
        <v>2.1655588135088886E-13</v>
      </c>
      <c r="X138" s="5">
        <v>2.071750249319895E-11</v>
      </c>
      <c r="Y138" s="5">
        <v>1.4940375688129742E-09</v>
      </c>
      <c r="Z138" s="5">
        <v>8.229775906256213E-08</v>
      </c>
      <c r="AA138" s="5">
        <v>3.5030040223303265E-06</v>
      </c>
      <c r="AB138" s="5">
        <v>0.00011578618093360482</v>
      </c>
      <c r="AC138" s="5">
        <v>0.002960710398842833</v>
      </c>
      <c r="AD138" s="5">
        <v>0.07403693807354333</v>
      </c>
      <c r="AE138" s="5">
        <v>0.12539321886453536</v>
      </c>
      <c r="AF138" s="5">
        <v>0.21096462624119358</v>
      </c>
      <c r="AG138" s="5">
        <v>0.25073138326633004</v>
      </c>
      <c r="AH138" s="5">
        <v>0.19392099077162225</v>
      </c>
      <c r="AI138" s="5">
        <v>0.09898282948953155</v>
      </c>
      <c r="AJ138" s="5">
        <v>0.03375420451418659</v>
      </c>
      <c r="AK138" s="5">
        <v>0.007773175519665965</v>
      </c>
      <c r="AL138" s="5">
        <v>0.0012204145731063505</v>
      </c>
      <c r="AM138" s="5">
        <v>0.00013174771326760192</v>
      </c>
      <c r="AN138" s="5">
        <v>9.854070039867924E-06</v>
      </c>
      <c r="AO138" s="5">
        <v>5.141763802246221E-07</v>
      </c>
      <c r="AP138" s="5">
        <v>1.8833960801110582E-08</v>
      </c>
      <c r="AQ138" s="5">
        <v>4.870488892162394E-10</v>
      </c>
      <c r="AR138" s="5">
        <v>8.938466305417096E-12</v>
      </c>
      <c r="AS138" s="5">
        <v>1.1697332933509853E-13</v>
      </c>
      <c r="AT138" s="5">
        <v>1.0963652456795285E-15</v>
      </c>
      <c r="AU138" s="5">
        <v>7.379922034865737E-18</v>
      </c>
      <c r="AV138" s="5">
        <v>4.4827255887369576E-20</v>
      </c>
      <c r="AW138" s="5">
        <v>2.409204594462365E-26</v>
      </c>
      <c r="AX138" s="5">
        <v>5.3650292549882455E-33</v>
      </c>
      <c r="AY138" s="5">
        <v>4.98082136631138E-40</v>
      </c>
      <c r="AZ138" s="5">
        <v>1.9408494932218295E-47</v>
      </c>
      <c r="BA138" s="5">
        <v>3.193786984114777E-55</v>
      </c>
      <c r="BB138" s="5">
        <v>2.231874580071623E-63</v>
      </c>
      <c r="BC138" s="5">
        <v>6.647448342030944E-72</v>
      </c>
      <c r="BD138" s="5">
        <v>1.275287040888449E-80</v>
      </c>
      <c r="BE138" s="5">
        <v>1.5928369007353848E-115</v>
      </c>
      <c r="BF138" s="5">
        <v>2.770822711451811E-151</v>
      </c>
      <c r="BG138" s="4">
        <v>28.83490253395392</v>
      </c>
      <c r="BH138" s="4">
        <v>539.9426340320302</v>
      </c>
      <c r="BI138" s="2">
        <f t="shared" si="15"/>
        <v>2.7323476208474773</v>
      </c>
      <c r="BJ138" s="5">
        <f t="shared" si="16"/>
        <v>1816376.5966753224</v>
      </c>
      <c r="BK138" s="5"/>
      <c r="BL138" s="5">
        <v>1.4249769974506512</v>
      </c>
      <c r="BM138" s="5">
        <f t="shared" si="17"/>
        <v>47182.54012761084</v>
      </c>
      <c r="BN138" s="5">
        <f t="shared" si="18"/>
        <v>941.4905784297694</v>
      </c>
      <c r="BO138" s="5">
        <f t="shared" si="19"/>
        <v>1110.6841018129585</v>
      </c>
      <c r="BP138" s="5">
        <f t="shared" si="20"/>
        <v>1864500.627381363</v>
      </c>
    </row>
    <row r="139" spans="1:68" ht="12.75">
      <c r="A139" s="5">
        <v>6579255.86519656</v>
      </c>
      <c r="B139" s="2">
        <v>566.9397657336318</v>
      </c>
      <c r="C139" s="2">
        <f t="shared" si="14"/>
        <v>2.7535369199174156</v>
      </c>
      <c r="D139" s="5">
        <v>1.0382111194504755E-92</v>
      </c>
      <c r="E139" s="5">
        <v>1.56795251494272E-85</v>
      </c>
      <c r="F139" s="5">
        <v>5.153467798165899E-79</v>
      </c>
      <c r="G139" s="5">
        <v>5.67676930194622E-73</v>
      </c>
      <c r="H139" s="5">
        <v>2.8766605880999596E-67</v>
      </c>
      <c r="I139" s="5">
        <v>6.594727039681116E-62</v>
      </c>
      <c r="J139" s="5">
        <v>8.331300540461064E-57</v>
      </c>
      <c r="K139" s="5">
        <v>4.2100577291850485E-52</v>
      </c>
      <c r="L139" s="5">
        <v>1.3920591628449183E-47</v>
      </c>
      <c r="M139" s="5">
        <v>9.423446260699013E-44</v>
      </c>
      <c r="N139" s="5">
        <v>4.474207527428022E-40</v>
      </c>
      <c r="O139" s="5">
        <v>1.4279185548539662E-36</v>
      </c>
      <c r="P139" s="5">
        <v>3.080938219521578E-33</v>
      </c>
      <c r="Q139" s="5">
        <v>4.664303919780166E-30</v>
      </c>
      <c r="R139" s="5">
        <v>5.104513955916801E-27</v>
      </c>
      <c r="S139" s="5">
        <v>4.138047001594153E-24</v>
      </c>
      <c r="T139" s="5">
        <v>2.536106892372331E-21</v>
      </c>
      <c r="U139" s="5">
        <v>1.1955766772749542E-18</v>
      </c>
      <c r="V139" s="5">
        <v>4.4001552059336226E-16</v>
      </c>
      <c r="W139" s="5">
        <v>6.161731985451817E-14</v>
      </c>
      <c r="X139" s="5">
        <v>6.457027112921465E-12</v>
      </c>
      <c r="Y139" s="5">
        <v>5.121309153622905E-10</v>
      </c>
      <c r="Z139" s="5">
        <v>3.1152551668794676E-08</v>
      </c>
      <c r="AA139" s="5">
        <v>1.4702604239022686E-06</v>
      </c>
      <c r="AB139" s="5">
        <v>5.410763524976156E-05</v>
      </c>
      <c r="AC139" s="5">
        <v>0.0015471973317484281</v>
      </c>
      <c r="AD139" s="5">
        <v>0.04328273641631843</v>
      </c>
      <c r="AE139" s="5">
        <v>0.08671420407026104</v>
      </c>
      <c r="AF139" s="5">
        <v>0.1726015555818794</v>
      </c>
      <c r="AG139" s="5">
        <v>0.24474872733727873</v>
      </c>
      <c r="AH139" s="5">
        <v>0.22828955832423498</v>
      </c>
      <c r="AI139" s="5">
        <v>0.14205069798895417</v>
      </c>
      <c r="AJ139" s="5">
        <v>0.05969067181360316</v>
      </c>
      <c r="AK139" s="5">
        <v>0.01712162361514971</v>
      </c>
      <c r="AL139" s="5">
        <v>0.0033845001585991346</v>
      </c>
      <c r="AM139" s="5">
        <v>0.00046499011709768466</v>
      </c>
      <c r="AN139" s="5">
        <v>4.47406783411529E-05</v>
      </c>
      <c r="AO139" s="5">
        <v>3.0356949320865586E-06</v>
      </c>
      <c r="AP139" s="5">
        <v>1.461569760693734E-07</v>
      </c>
      <c r="AQ139" s="5">
        <v>5.021750462347658E-09</v>
      </c>
      <c r="AR139" s="5">
        <v>1.2377218645280762E-10</v>
      </c>
      <c r="AS139" s="5">
        <v>2.198858038152649E-12</v>
      </c>
      <c r="AT139" s="5">
        <v>2.8280604333253522E-14</v>
      </c>
      <c r="AU139" s="5">
        <v>2.640585509737203E-16</v>
      </c>
      <c r="AV139" s="5">
        <v>2.232403041443492E-18</v>
      </c>
      <c r="AW139" s="5">
        <v>2.3534780548903107E-24</v>
      </c>
      <c r="AX139" s="5">
        <v>1.0646267027360278E-30</v>
      </c>
      <c r="AY139" s="5">
        <v>2.0793173086548123E-37</v>
      </c>
      <c r="AZ139" s="5">
        <v>1.765273309815774E-44</v>
      </c>
      <c r="BA139" s="5">
        <v>6.554387128904767E-52</v>
      </c>
      <c r="BB139" s="5">
        <v>1.07030542359341E-59</v>
      </c>
      <c r="BC139" s="5">
        <v>7.715023841390922E-68</v>
      </c>
      <c r="BD139" s="5">
        <v>3.6477473223487024E-76</v>
      </c>
      <c r="BE139" s="5">
        <v>1.6481268400536498E-109</v>
      </c>
      <c r="BF139" s="5">
        <v>1.1354457052747524E-143</v>
      </c>
      <c r="BG139" s="4">
        <v>29.297654198764718</v>
      </c>
      <c r="BH139" s="4">
        <v>566.9397657336318</v>
      </c>
      <c r="BI139" s="2">
        <f t="shared" si="15"/>
        <v>2.7535369199174156</v>
      </c>
      <c r="BJ139" s="5">
        <f t="shared" si="16"/>
        <v>1757644.1758207988</v>
      </c>
      <c r="BK139" s="5"/>
      <c r="BL139" s="5">
        <v>1.426372315549221</v>
      </c>
      <c r="BM139" s="5">
        <f t="shared" si="17"/>
        <v>49860.71168074766</v>
      </c>
      <c r="BN139" s="5">
        <f t="shared" si="18"/>
        <v>1011.9375479032352</v>
      </c>
      <c r="BO139" s="5">
        <f t="shared" si="19"/>
        <v>1118.3935350574534</v>
      </c>
      <c r="BP139" s="5">
        <f t="shared" si="20"/>
        <v>1808516.8250494497</v>
      </c>
    </row>
    <row r="140" spans="1:68" ht="12.75">
      <c r="A140" s="5">
        <v>6908218.658456388</v>
      </c>
      <c r="B140" s="2">
        <v>595.2867540203134</v>
      </c>
      <c r="C140" s="2">
        <f t="shared" si="14"/>
        <v>2.7747262189873534</v>
      </c>
      <c r="D140" s="5">
        <v>1.006028638962054E-93</v>
      </c>
      <c r="E140" s="5">
        <v>1.577582295265311E-86</v>
      </c>
      <c r="F140" s="5">
        <v>5.387864827141275E-80</v>
      </c>
      <c r="G140" s="5">
        <v>6.17224247184553E-74</v>
      </c>
      <c r="H140" s="5">
        <v>3.255479768109601E-68</v>
      </c>
      <c r="I140" s="5">
        <v>7.776605744426102E-63</v>
      </c>
      <c r="J140" s="5">
        <v>1.0247810812191622E-57</v>
      </c>
      <c r="K140" s="5">
        <v>5.413020669815575E-53</v>
      </c>
      <c r="L140" s="5">
        <v>1.8731143725308397E-48</v>
      </c>
      <c r="M140" s="5">
        <v>1.335263679024547E-44</v>
      </c>
      <c r="N140" s="5">
        <v>6.688410793547565E-41</v>
      </c>
      <c r="O140" s="5">
        <v>2.2571251089525424E-37</v>
      </c>
      <c r="P140" s="5">
        <v>5.16267632189742E-34</v>
      </c>
      <c r="Q140" s="5">
        <v>8.306399097641498E-31</v>
      </c>
      <c r="R140" s="5">
        <v>9.685202972326954E-28</v>
      </c>
      <c r="S140" s="5">
        <v>8.386339910248573E-25</v>
      </c>
      <c r="T140" s="5">
        <v>5.503787269528745E-22</v>
      </c>
      <c r="U140" s="5">
        <v>2.7853700108330193E-19</v>
      </c>
      <c r="V140" s="5">
        <v>1.1032632832228897E-16</v>
      </c>
      <c r="W140" s="5">
        <v>1.6814854360173518E-14</v>
      </c>
      <c r="X140" s="5">
        <v>1.925121492683094E-12</v>
      </c>
      <c r="Y140" s="5">
        <v>1.6746333245986128E-10</v>
      </c>
      <c r="Z140" s="5">
        <v>1.1215626574628917E-08</v>
      </c>
      <c r="AA140" s="5">
        <v>5.850504798464148E-07</v>
      </c>
      <c r="AB140" s="5">
        <v>2.389138009244408E-05</v>
      </c>
      <c r="AC140" s="5">
        <v>0.000761239472275138</v>
      </c>
      <c r="AD140" s="5">
        <v>0.02373797737505344</v>
      </c>
      <c r="AE140" s="5">
        <v>0.05590519016525267</v>
      </c>
      <c r="AF140" s="5">
        <v>0.1308293361264508</v>
      </c>
      <c r="AG140" s="5">
        <v>0.21986851597111945</v>
      </c>
      <c r="AH140" s="5">
        <v>0.24556196929977087</v>
      </c>
      <c r="AI140" s="5">
        <v>0.18484221947164461</v>
      </c>
      <c r="AJ140" s="5">
        <v>0.0949286486106773</v>
      </c>
      <c r="AK140" s="5">
        <v>0.03362165536828071</v>
      </c>
      <c r="AL140" s="5">
        <v>0.00829091163230781</v>
      </c>
      <c r="AM140" s="5">
        <v>0.0014356063051775526</v>
      </c>
      <c r="AN140" s="5">
        <v>0.00017588482546960615</v>
      </c>
      <c r="AO140" s="5">
        <v>1.535212127678336E-05</v>
      </c>
      <c r="AP140" s="5">
        <v>9.606486156074374E-07</v>
      </c>
      <c r="AQ140" s="5">
        <v>4.333962724266726E-08</v>
      </c>
      <c r="AR140" s="5">
        <v>1.4170606021107536E-09</v>
      </c>
      <c r="AS140" s="5">
        <v>3.374023908909473E-11</v>
      </c>
      <c r="AT140" s="5">
        <v>5.875915469637351E-13</v>
      </c>
      <c r="AU140" s="5">
        <v>7.50570521959533E-15</v>
      </c>
      <c r="AV140" s="5">
        <v>8.708941755096396E-17</v>
      </c>
      <c r="AW140" s="5">
        <v>1.74715764675886E-22</v>
      </c>
      <c r="AX140" s="5">
        <v>1.5549206699316523E-28</v>
      </c>
      <c r="AY140" s="5">
        <v>6.177350744302957E-35</v>
      </c>
      <c r="AZ140" s="5">
        <v>1.1029243520020399E-41</v>
      </c>
      <c r="BA140" s="5">
        <v>8.904300484051069E-49</v>
      </c>
      <c r="BB140" s="5">
        <v>3.2688204047489194E-56</v>
      </c>
      <c r="BC140" s="5">
        <v>5.477008632811578E-64</v>
      </c>
      <c r="BD140" s="5">
        <v>6.124464711215377E-72</v>
      </c>
      <c r="BE140" s="5">
        <v>8.452470445742136E-104</v>
      </c>
      <c r="BF140" s="5">
        <v>1.9389727000564247E-136</v>
      </c>
      <c r="BG140" s="4">
        <v>29.768928623982273</v>
      </c>
      <c r="BH140" s="4">
        <v>595.2867540203134</v>
      </c>
      <c r="BI140" s="2">
        <f t="shared" si="15"/>
        <v>2.7747262189873534</v>
      </c>
      <c r="BJ140" s="5">
        <f t="shared" si="16"/>
        <v>1700873.506357822</v>
      </c>
      <c r="BK140" s="5"/>
      <c r="BL140" s="5">
        <v>1.427837475107374</v>
      </c>
      <c r="BM140" s="5">
        <f t="shared" si="17"/>
        <v>52700.60536334973</v>
      </c>
      <c r="BN140" s="5">
        <f t="shared" si="18"/>
        <v>1087.775889461107</v>
      </c>
      <c r="BO140" s="5">
        <f t="shared" si="19"/>
        <v>1126.247200215812</v>
      </c>
      <c r="BP140" s="5">
        <f t="shared" si="20"/>
        <v>1754661.887610633</v>
      </c>
    </row>
    <row r="141" spans="1:68" ht="12.75">
      <c r="A141" s="5">
        <v>7253629.591379208</v>
      </c>
      <c r="B141" s="2">
        <v>625.0510917213292</v>
      </c>
      <c r="C141" s="2">
        <f t="shared" si="14"/>
        <v>2.7959155180572917</v>
      </c>
      <c r="D141" s="5">
        <v>9.513607196042397E-95</v>
      </c>
      <c r="E141" s="5">
        <v>1.5489602568827307E-87</v>
      </c>
      <c r="F141" s="5">
        <v>5.496503033203595E-81</v>
      </c>
      <c r="G141" s="5">
        <v>6.54761949036925E-75</v>
      </c>
      <c r="H141" s="5">
        <v>3.5939250790677373E-69</v>
      </c>
      <c r="I141" s="5">
        <v>8.943694112135722E-64</v>
      </c>
      <c r="J141" s="5">
        <v>1.2290431619944292E-58</v>
      </c>
      <c r="K141" s="5">
        <v>6.783439333005036E-54</v>
      </c>
      <c r="L141" s="5">
        <v>2.4555318548452485E-49</v>
      </c>
      <c r="M141" s="5">
        <v>1.841987452567801E-45</v>
      </c>
      <c r="N141" s="5">
        <v>9.726167578423168E-42</v>
      </c>
      <c r="O141" s="5">
        <v>3.4675444732823937E-38</v>
      </c>
      <c r="P141" s="5">
        <v>8.399068548251539E-35</v>
      </c>
      <c r="Q141" s="5">
        <v>1.4345016894942413E-31</v>
      </c>
      <c r="R141" s="5">
        <v>1.7798002376630207E-28</v>
      </c>
      <c r="S141" s="5">
        <v>1.6438094767715644E-25</v>
      </c>
      <c r="T141" s="5">
        <v>1.153451571031712E-22</v>
      </c>
      <c r="U141" s="5">
        <v>6.256357384344252E-20</v>
      </c>
      <c r="V141" s="5">
        <v>2.6623243761154835E-17</v>
      </c>
      <c r="W141" s="5">
        <v>4.4061514760933886E-15</v>
      </c>
      <c r="X141" s="5">
        <v>5.497765281213247E-13</v>
      </c>
      <c r="Y141" s="5">
        <v>5.231275501349763E-11</v>
      </c>
      <c r="Z141" s="5">
        <v>3.846531458953805E-09</v>
      </c>
      <c r="AA141" s="5">
        <v>2.2110320866946816E-07</v>
      </c>
      <c r="AB141" s="5">
        <v>9.986923294049743E-06</v>
      </c>
      <c r="AC141" s="5">
        <v>0.00035336512668112324</v>
      </c>
      <c r="AD141" s="5">
        <v>0.012240830079150385</v>
      </c>
      <c r="AE141" s="5">
        <v>0.03368716856247896</v>
      </c>
      <c r="AF141" s="5">
        <v>0.09213513453201207</v>
      </c>
      <c r="AG141" s="5">
        <v>0.18235122137006188</v>
      </c>
      <c r="AH141" s="5">
        <v>0.24219802724724424</v>
      </c>
      <c r="AI141" s="5">
        <v>0.21893384205217478</v>
      </c>
      <c r="AJ141" s="5">
        <v>0.13634826625965343</v>
      </c>
      <c r="AK141" s="5">
        <v>0.059135786774914795</v>
      </c>
      <c r="AL141" s="5">
        <v>0.018032290966177405</v>
      </c>
      <c r="AM141" s="5">
        <v>0.0038988782886255186</v>
      </c>
      <c r="AN141" s="5">
        <v>0.0006023192751894537</v>
      </c>
      <c r="AO141" s="5">
        <v>6.694208239287126E-05</v>
      </c>
      <c r="AP141" s="5">
        <v>5.385998033035691E-06</v>
      </c>
      <c r="AQ141" s="5">
        <v>3.1549753642550795E-07</v>
      </c>
      <c r="AR141" s="5">
        <v>1.3525295536976021E-08</v>
      </c>
      <c r="AS141" s="5">
        <v>4.2637565770532646E-10</v>
      </c>
      <c r="AT141" s="5">
        <v>9.92759520215453E-12</v>
      </c>
      <c r="AU141" s="5">
        <v>1.712143011002149E-13</v>
      </c>
      <c r="AV141" s="5">
        <v>2.69044737421255E-15</v>
      </c>
      <c r="AW141" s="5">
        <v>9.978631360816613E-21</v>
      </c>
      <c r="AX141" s="5">
        <v>1.6947206180560466E-26</v>
      </c>
      <c r="AY141" s="5">
        <v>1.3262799167911094E-32</v>
      </c>
      <c r="AZ141" s="5">
        <v>4.815193895418398E-39</v>
      </c>
      <c r="BA141" s="5">
        <v>8.1600918623996E-46</v>
      </c>
      <c r="BB141" s="5">
        <v>6.490909483225841E-53</v>
      </c>
      <c r="BC141" s="5">
        <v>2.4327280004250902E-60</v>
      </c>
      <c r="BD141" s="5">
        <v>6.1860081637955245E-68</v>
      </c>
      <c r="BE141" s="5">
        <v>2.219834137396318E-98</v>
      </c>
      <c r="BF141" s="5">
        <v>1.4374137340458612E-129</v>
      </c>
      <c r="BG141" s="4">
        <v>30.24631522537616</v>
      </c>
      <c r="BH141" s="4">
        <v>625.0510917213292</v>
      </c>
      <c r="BI141" s="2">
        <f t="shared" si="15"/>
        <v>2.7959155180572917</v>
      </c>
      <c r="BJ141" s="5">
        <f t="shared" si="16"/>
        <v>1645856.5743594551</v>
      </c>
      <c r="BK141" s="5"/>
      <c r="BL141" s="5">
        <v>1.4293844603203434</v>
      </c>
      <c r="BM141" s="5">
        <f t="shared" si="17"/>
        <v>55688.72831786938</v>
      </c>
      <c r="BN141" s="5">
        <f t="shared" si="18"/>
        <v>1169.1275261904088</v>
      </c>
      <c r="BO141" s="5">
        <f t="shared" si="19"/>
        <v>1134.0567281448346</v>
      </c>
      <c r="BP141" s="5">
        <f t="shared" si="20"/>
        <v>1702714.4302035149</v>
      </c>
    </row>
    <row r="142" spans="1:68" ht="12.75">
      <c r="A142" s="5">
        <v>7616311.070948168</v>
      </c>
      <c r="B142" s="2">
        <v>656.3036463073955</v>
      </c>
      <c r="C142" s="2">
        <f t="shared" si="14"/>
        <v>2.8171048171272295</v>
      </c>
      <c r="D142" s="5">
        <v>8.783963048045337E-96</v>
      </c>
      <c r="E142" s="5">
        <v>1.4848373085172217E-88</v>
      </c>
      <c r="F142" s="5">
        <v>5.474089037912385E-82</v>
      </c>
      <c r="G142" s="5">
        <v>6.779975505939495E-76</v>
      </c>
      <c r="H142" s="5">
        <v>3.872216053699805E-70</v>
      </c>
      <c r="I142" s="5">
        <v>1.0036696022090108E-64</v>
      </c>
      <c r="J142" s="5">
        <v>1.4379368241821397E-59</v>
      </c>
      <c r="K142" s="5">
        <v>8.28982389213135E-55</v>
      </c>
      <c r="L142" s="5">
        <v>3.1378830674739654E-50</v>
      </c>
      <c r="M142" s="5">
        <v>2.4752482348452974E-46</v>
      </c>
      <c r="N142" s="5">
        <v>1.3767000903947853E-42</v>
      </c>
      <c r="O142" s="5">
        <v>5.180699381252361E-39</v>
      </c>
      <c r="P142" s="5">
        <v>1.3275742795351132E-35</v>
      </c>
      <c r="Q142" s="5">
        <v>2.4042670892791624E-32</v>
      </c>
      <c r="R142" s="5">
        <v>3.170293304434917E-29</v>
      </c>
      <c r="S142" s="5">
        <v>3.11902453026483E-26</v>
      </c>
      <c r="T142" s="5">
        <v>2.3366754449994453E-23</v>
      </c>
      <c r="U142" s="5">
        <v>1.3562660491999223E-20</v>
      </c>
      <c r="V142" s="5">
        <v>6.190150572233641E-18</v>
      </c>
      <c r="W142" s="5">
        <v>1.1100356175439956E-15</v>
      </c>
      <c r="X142" s="5">
        <v>1.505923996814495E-13</v>
      </c>
      <c r="Y142" s="5">
        <v>1.5634564730840373E-11</v>
      </c>
      <c r="Z142" s="5">
        <v>1.2587248566743287E-09</v>
      </c>
      <c r="AA142" s="5">
        <v>7.949903494228628E-08</v>
      </c>
      <c r="AB142" s="5">
        <v>3.959668951486239E-06</v>
      </c>
      <c r="AC142" s="5">
        <v>0.0001550787489844256</v>
      </c>
      <c r="AD142" s="5">
        <v>0.005948212688807668</v>
      </c>
      <c r="AE142" s="5">
        <v>0.019020455441871</v>
      </c>
      <c r="AF142" s="5">
        <v>0.0604535786059982</v>
      </c>
      <c r="AG142" s="5">
        <v>0.14005722124363054</v>
      </c>
      <c r="AH142" s="5">
        <v>0.21978804203487298</v>
      </c>
      <c r="AI142" s="5">
        <v>0.23692971256478537</v>
      </c>
      <c r="AJ142" s="5">
        <v>0.17760940525066685</v>
      </c>
      <c r="AK142" s="5">
        <v>0.09358644940141604</v>
      </c>
      <c r="AL142" s="5">
        <v>0.03499421777411898</v>
      </c>
      <c r="AM142" s="5">
        <v>0.009364926960750539</v>
      </c>
      <c r="AN142" s="5">
        <v>0.0018073711746383185</v>
      </c>
      <c r="AO142" s="5">
        <v>0.000253286604582276</v>
      </c>
      <c r="AP142" s="5">
        <v>2.5936307669324388E-05</v>
      </c>
      <c r="AQ142" s="5">
        <v>1.9516566991323655E-06</v>
      </c>
      <c r="AR142" s="5">
        <v>1.084816429170032E-07</v>
      </c>
      <c r="AS142" s="5">
        <v>4.475488745041455E-09</v>
      </c>
      <c r="AT142" s="5">
        <v>1.3764715667280449E-10</v>
      </c>
      <c r="AU142" s="5">
        <v>3.1651290561408145E-12</v>
      </c>
      <c r="AV142" s="5">
        <v>6.650760322649905E-14</v>
      </c>
      <c r="AW142" s="5">
        <v>4.436553721196837E-19</v>
      </c>
      <c r="AX142" s="5">
        <v>1.3967423377162204E-24</v>
      </c>
      <c r="AY142" s="5">
        <v>2.0884885407947056E-30</v>
      </c>
      <c r="AZ142" s="5">
        <v>1.493223108403067E-36</v>
      </c>
      <c r="BA142" s="5">
        <v>5.136358044084942E-43</v>
      </c>
      <c r="BB142" s="5">
        <v>8.547722502056427E-50</v>
      </c>
      <c r="BC142" s="5">
        <v>6.908463955127813E-57</v>
      </c>
      <c r="BD142" s="5">
        <v>3.848197114193871E-64</v>
      </c>
      <c r="BE142" s="5">
        <v>3.079909312327129E-93</v>
      </c>
      <c r="BF142" s="5">
        <v>4.810049070577071E-123</v>
      </c>
      <c r="BG142" s="4">
        <v>30.729934487562417</v>
      </c>
      <c r="BH142" s="4">
        <v>656.3036463073955</v>
      </c>
      <c r="BI142" s="2">
        <f t="shared" si="15"/>
        <v>2.8171048171272295</v>
      </c>
      <c r="BJ142" s="5">
        <f t="shared" si="16"/>
        <v>1592545.4950264848</v>
      </c>
      <c r="BK142" s="5"/>
      <c r="BL142" s="5">
        <v>1.4309989457108783</v>
      </c>
      <c r="BM142" s="5">
        <f t="shared" si="17"/>
        <v>58832.65570915932</v>
      </c>
      <c r="BN142" s="5">
        <f t="shared" si="18"/>
        <v>1256.3886845998093</v>
      </c>
      <c r="BO142" s="5">
        <f t="shared" si="19"/>
        <v>1141.8252850400131</v>
      </c>
      <c r="BP142" s="5">
        <f t="shared" si="20"/>
        <v>1652634.539420244</v>
      </c>
    </row>
    <row r="143" spans="1:68" ht="12.75">
      <c r="A143" s="5">
        <v>7997126.624495576</v>
      </c>
      <c r="B143" s="2">
        <v>689.1188286227654</v>
      </c>
      <c r="C143" s="2">
        <f t="shared" si="14"/>
        <v>2.8382941161971678</v>
      </c>
      <c r="D143" s="5">
        <v>7.920548933764376E-97</v>
      </c>
      <c r="E143" s="5">
        <v>1.3900097722381104E-89</v>
      </c>
      <c r="F143" s="5">
        <v>5.323589277002629E-83</v>
      </c>
      <c r="G143" s="5">
        <v>6.854743300995269E-77</v>
      </c>
      <c r="H143" s="5">
        <v>4.0729028454129765E-71</v>
      </c>
      <c r="I143" s="5">
        <v>1.0993429926350425E-65</v>
      </c>
      <c r="J143" s="5">
        <v>1.6416327048212257E-60</v>
      </c>
      <c r="K143" s="5">
        <v>9.882341626982176E-56</v>
      </c>
      <c r="L143" s="5">
        <v>3.9100317881229946E-51</v>
      </c>
      <c r="M143" s="5">
        <v>3.241305142003809E-47</v>
      </c>
      <c r="N143" s="5">
        <v>1.8975280895048007E-43</v>
      </c>
      <c r="O143" s="5">
        <v>7.530871292534685E-40</v>
      </c>
      <c r="P143" s="5">
        <v>2.0397124591439835E-36</v>
      </c>
      <c r="Q143" s="5">
        <v>3.9128341679950084E-33</v>
      </c>
      <c r="R143" s="5">
        <v>5.4771181744046424E-30</v>
      </c>
      <c r="S143" s="5">
        <v>5.732719880985932E-27</v>
      </c>
      <c r="T143" s="5">
        <v>4.5790450300422254E-24</v>
      </c>
      <c r="U143" s="5">
        <v>2.8398887306064677E-21</v>
      </c>
      <c r="V143" s="5">
        <v>1.3879789737420484E-18</v>
      </c>
      <c r="W143" s="5">
        <v>2.6912477423541974E-16</v>
      </c>
      <c r="X143" s="5">
        <v>3.960823603546923E-14</v>
      </c>
      <c r="Y143" s="5">
        <v>4.475931434893408E-12</v>
      </c>
      <c r="Z143" s="5">
        <v>3.935438416018912E-10</v>
      </c>
      <c r="AA143" s="5">
        <v>2.7235687985557777E-08</v>
      </c>
      <c r="AB143" s="5">
        <v>1.4915250899548745E-06</v>
      </c>
      <c r="AC143" s="5">
        <v>6.44587833558008E-05</v>
      </c>
      <c r="AD143" s="5">
        <v>0.0027290599876124643</v>
      </c>
      <c r="AE143" s="5">
        <v>0.01008512304111113</v>
      </c>
      <c r="AF143" s="5">
        <v>0.03704867832141844</v>
      </c>
      <c r="AG143" s="5">
        <v>0.09989779752468977</v>
      </c>
      <c r="AH143" s="5">
        <v>0.18407656218476937</v>
      </c>
      <c r="AI143" s="5">
        <v>0.23507276392725532</v>
      </c>
      <c r="AJ143" s="5">
        <v>0.21061118027404807</v>
      </c>
      <c r="AK143" s="5">
        <v>0.13381519552830945</v>
      </c>
      <c r="AL143" s="5">
        <v>0.06087094962487117</v>
      </c>
      <c r="AM143" s="5">
        <v>0.019993269980597143</v>
      </c>
      <c r="AN143" s="5">
        <v>0.00477789675659094</v>
      </c>
      <c r="AO143" s="5">
        <v>0.0008364807087925245</v>
      </c>
      <c r="AP143" s="5">
        <v>0.0001079569183734058</v>
      </c>
      <c r="AQ143" s="5">
        <v>1.0329723654113552E-05</v>
      </c>
      <c r="AR143" s="5">
        <v>7.365950593807971E-07</v>
      </c>
      <c r="AS143" s="5">
        <v>3.93318715926188E-08</v>
      </c>
      <c r="AT143" s="5">
        <v>1.579600665807731E-09</v>
      </c>
      <c r="AU143" s="5">
        <v>4.7852814477822384E-11</v>
      </c>
      <c r="AV143" s="5">
        <v>1.3284041572780444E-12</v>
      </c>
      <c r="AW143" s="5">
        <v>1.552565664070357E-17</v>
      </c>
      <c r="AX143" s="5">
        <v>8.813669014910745E-23</v>
      </c>
      <c r="AY143" s="5">
        <v>2.4457865538517983E-28</v>
      </c>
      <c r="AZ143" s="5">
        <v>3.3401578027817637E-34</v>
      </c>
      <c r="BA143" s="5">
        <v>2.2587242216084126E-40</v>
      </c>
      <c r="BB143" s="5">
        <v>7.605605236873097E-47</v>
      </c>
      <c r="BC143" s="5">
        <v>1.2801833512555826E-53</v>
      </c>
      <c r="BD143" s="5">
        <v>1.507462572812964E-60</v>
      </c>
      <c r="BE143" s="5">
        <v>2.325125385076557E-88</v>
      </c>
      <c r="BF143" s="5">
        <v>7.53943540545442E-117</v>
      </c>
      <c r="BG143" s="4">
        <v>31.2211798458733</v>
      </c>
      <c r="BH143" s="4">
        <v>689.1188286227654</v>
      </c>
      <c r="BI143" s="2">
        <f t="shared" si="15"/>
        <v>2.8382941161971678</v>
      </c>
      <c r="BJ143" s="5">
        <f t="shared" si="16"/>
        <v>1540955.954699984</v>
      </c>
      <c r="BK143" s="5"/>
      <c r="BL143" s="5">
        <v>1.4326585094685897</v>
      </c>
      <c r="BM143" s="5">
        <f t="shared" si="17"/>
        <v>62153.01292924192</v>
      </c>
      <c r="BN143" s="5">
        <f t="shared" si="18"/>
        <v>1350.1489893973692</v>
      </c>
      <c r="BO143" s="5">
        <f t="shared" si="19"/>
        <v>1149.648154745463</v>
      </c>
      <c r="BP143" s="5">
        <f t="shared" si="20"/>
        <v>1604459.1166186233</v>
      </c>
    </row>
    <row r="144" spans="1:68" ht="12.75">
      <c r="A144" s="5">
        <v>8396982.955720356</v>
      </c>
      <c r="B144" s="2">
        <v>723.5747700539036</v>
      </c>
      <c r="C144" s="2">
        <f t="shared" si="14"/>
        <v>2.859483415267106</v>
      </c>
      <c r="D144" s="5">
        <v>6.97465647987122E-98</v>
      </c>
      <c r="E144" s="5">
        <v>1.2706952138449534E-90</v>
      </c>
      <c r="F144" s="5">
        <v>5.055338882643723E-84</v>
      </c>
      <c r="G144" s="5">
        <v>6.766447603573602E-78</v>
      </c>
      <c r="H144" s="5">
        <v>4.18209193162485E-72</v>
      </c>
      <c r="I144" s="5">
        <v>1.1752749274632704E-66</v>
      </c>
      <c r="J144" s="5">
        <v>1.8288408689237515E-61</v>
      </c>
      <c r="K144" s="5">
        <v>1.1492134685226562E-56</v>
      </c>
      <c r="L144" s="5">
        <v>4.7510675087182316E-52</v>
      </c>
      <c r="M144" s="5">
        <v>4.136363190397996E-48</v>
      </c>
      <c r="N144" s="5">
        <v>2.5470180325783885E-44</v>
      </c>
      <c r="O144" s="5">
        <v>1.0652544899051129E-40</v>
      </c>
      <c r="P144" s="5">
        <v>3.0467845795153816E-37</v>
      </c>
      <c r="Q144" s="5">
        <v>6.18485047571322E-34</v>
      </c>
      <c r="R144" s="5">
        <v>9.18026348598685E-31</v>
      </c>
      <c r="S144" s="5">
        <v>1.0210084554822029E-27</v>
      </c>
      <c r="T144" s="5">
        <v>8.683792243402716E-25</v>
      </c>
      <c r="U144" s="5">
        <v>5.746481825022569E-22</v>
      </c>
      <c r="V144" s="5">
        <v>3.0029639135146444E-19</v>
      </c>
      <c r="W144" s="5">
        <v>6.283430258680556E-17</v>
      </c>
      <c r="X144" s="5">
        <v>1.0010758527679053E-14</v>
      </c>
      <c r="Y144" s="5">
        <v>1.2285242933766513E-12</v>
      </c>
      <c r="Z144" s="5">
        <v>1.1767731734829954E-10</v>
      </c>
      <c r="AA144" s="5">
        <v>8.900569165900025E-09</v>
      </c>
      <c r="AB144" s="5">
        <v>5.344416165949047E-07</v>
      </c>
      <c r="AC144" s="5">
        <v>2.5411517406573774E-05</v>
      </c>
      <c r="AD144" s="5">
        <v>0.0011840564604585766</v>
      </c>
      <c r="AE144" s="5">
        <v>0.005030821485512838</v>
      </c>
      <c r="AF144" s="5">
        <v>0.021251168767627174</v>
      </c>
      <c r="AG144" s="5">
        <v>0.06632609005886742</v>
      </c>
      <c r="AH144" s="5">
        <v>0.14266144589685759</v>
      </c>
      <c r="AI144" s="5">
        <v>0.21446249051981026</v>
      </c>
      <c r="AJ144" s="5">
        <v>0.22810385215526843</v>
      </c>
      <c r="AK144" s="5">
        <v>0.17350822152268974</v>
      </c>
      <c r="AL144" s="5">
        <v>0.09529045293766049</v>
      </c>
      <c r="AM144" s="5">
        <v>0.03810738037936798</v>
      </c>
      <c r="AN144" s="5">
        <v>0.011181736071761313</v>
      </c>
      <c r="AO144" s="5">
        <v>0.002424023794984742</v>
      </c>
      <c r="AP144" s="5">
        <v>0.0003906619941497747</v>
      </c>
      <c r="AQ144" s="5">
        <v>4.707283798566256E-05</v>
      </c>
      <c r="AR144" s="5">
        <v>4.262876371450553E-06</v>
      </c>
      <c r="AS144" s="5">
        <v>2.91522491664255E-07</v>
      </c>
      <c r="AT144" s="5">
        <v>1.51213143724361E-08</v>
      </c>
      <c r="AU144" s="5">
        <v>5.96679018476665E-10</v>
      </c>
      <c r="AV144" s="5">
        <v>2.1632362351306906E-11</v>
      </c>
      <c r="AW144" s="5">
        <v>4.320443888211892E-16</v>
      </c>
      <c r="AX144" s="5">
        <v>4.307605237626642E-21</v>
      </c>
      <c r="AY144" s="5">
        <v>2.1578069330037325E-26</v>
      </c>
      <c r="AZ144" s="5">
        <v>5.46751511967779E-32</v>
      </c>
      <c r="BA144" s="5">
        <v>7.050652291497495E-38</v>
      </c>
      <c r="BB144" s="5">
        <v>4.653257157718967E-44</v>
      </c>
      <c r="BC144" s="5">
        <v>1.577930048063606E-50</v>
      </c>
      <c r="BD144" s="5">
        <v>3.796964502502224E-57</v>
      </c>
      <c r="BE144" s="5">
        <v>9.820321985922102E-84</v>
      </c>
      <c r="BF144" s="5">
        <v>5.7322898726060566E-111</v>
      </c>
      <c r="BG144" s="4">
        <v>31.72175968717721</v>
      </c>
      <c r="BH144" s="4">
        <v>723.5747700539036</v>
      </c>
      <c r="BI144" s="2">
        <f t="shared" si="15"/>
        <v>2.859483415267106</v>
      </c>
      <c r="BJ144" s="5">
        <f t="shared" si="16"/>
        <v>1491107.2646632846</v>
      </c>
      <c r="BK144" s="5"/>
      <c r="BL144" s="5">
        <v>1.4343431505998063</v>
      </c>
      <c r="BM144" s="5">
        <f t="shared" si="17"/>
        <v>65676.09699102674</v>
      </c>
      <c r="BN144" s="5">
        <f t="shared" si="18"/>
        <v>1451.1096308038436</v>
      </c>
      <c r="BO144" s="5">
        <f t="shared" si="19"/>
        <v>1157.639850879487</v>
      </c>
      <c r="BP144" s="5">
        <f t="shared" si="20"/>
        <v>1558234.4712851152</v>
      </c>
    </row>
    <row r="145" spans="1:68" ht="12.75">
      <c r="A145" s="5">
        <v>8816832.103506373</v>
      </c>
      <c r="B145" s="2">
        <v>759.753508556599</v>
      </c>
      <c r="C145" s="2">
        <f t="shared" si="14"/>
        <v>2.880672714337044</v>
      </c>
      <c r="D145" s="5">
        <v>5.9960631706799186E-99</v>
      </c>
      <c r="E145" s="5">
        <v>1.1340271092464698E-91</v>
      </c>
      <c r="F145" s="5">
        <v>4.686239682173798E-85</v>
      </c>
      <c r="G145" s="5">
        <v>6.519501200678209E-79</v>
      </c>
      <c r="H145" s="5">
        <v>4.190913931871454E-73</v>
      </c>
      <c r="I145" s="5">
        <v>1.2260099713565905E-67</v>
      </c>
      <c r="J145" s="5">
        <v>1.987599115196724E-62</v>
      </c>
      <c r="K145" s="5">
        <v>1.3033576421395878E-57</v>
      </c>
      <c r="L145" s="5">
        <v>5.628242850285244E-53</v>
      </c>
      <c r="M145" s="5">
        <v>5.143173548320976E-49</v>
      </c>
      <c r="N145" s="5">
        <v>3.32890461855492E-45</v>
      </c>
      <c r="O145" s="5">
        <v>1.4660871649340727E-41</v>
      </c>
      <c r="P145" s="5">
        <v>4.4242808895402706E-38</v>
      </c>
      <c r="Q145" s="5">
        <v>9.494718873098717E-35</v>
      </c>
      <c r="R145" s="5">
        <v>1.4928544017700302E-31</v>
      </c>
      <c r="S145" s="5">
        <v>1.7622133412227149E-28</v>
      </c>
      <c r="T145" s="5">
        <v>1.5939065241931333E-25</v>
      </c>
      <c r="U145" s="5">
        <v>1.1239246001272871E-22</v>
      </c>
      <c r="V145" s="5">
        <v>6.270821042663364E-20</v>
      </c>
      <c r="W145" s="5">
        <v>1.4132816015829977E-17</v>
      </c>
      <c r="X145" s="5">
        <v>2.4325069751583207E-15</v>
      </c>
      <c r="Y145" s="5">
        <v>3.234750572199275E-13</v>
      </c>
      <c r="Z145" s="5">
        <v>3.367708465148761E-11</v>
      </c>
      <c r="AA145" s="5">
        <v>2.7768916012906317E-09</v>
      </c>
      <c r="AB145" s="5">
        <v>1.8234092550359857E-07</v>
      </c>
      <c r="AC145" s="5">
        <v>9.512065985450116E-06</v>
      </c>
      <c r="AD145" s="5">
        <v>0.00048641033519995937</v>
      </c>
      <c r="AE145" s="5">
        <v>0.0023644971202643507</v>
      </c>
      <c r="AF145" s="5">
        <v>0.01142887937221252</v>
      </c>
      <c r="AG145" s="5">
        <v>0.04107292980095426</v>
      </c>
      <c r="AH145" s="5">
        <v>0.10254518704145234</v>
      </c>
      <c r="AI145" s="5">
        <v>0.18037830203784586</v>
      </c>
      <c r="AJ145" s="5">
        <v>0.22629594592955063</v>
      </c>
      <c r="AK145" s="5">
        <v>0.20467383762329874</v>
      </c>
      <c r="AL145" s="5">
        <v>0.13473384430818525</v>
      </c>
      <c r="AM145" s="5">
        <v>0.06510410257047121</v>
      </c>
      <c r="AN145" s="5">
        <v>0.02326844526563022</v>
      </c>
      <c r="AO145" s="5">
        <v>0.006193566286450486</v>
      </c>
      <c r="AP145" s="5">
        <v>0.0012354858393501247</v>
      </c>
      <c r="AQ145" s="5">
        <v>0.00018574905183095533</v>
      </c>
      <c r="AR145" s="5">
        <v>2.115755557091984E-05</v>
      </c>
      <c r="AS145" s="5">
        <v>1.8345445583861028E-06</v>
      </c>
      <c r="AT145" s="5">
        <v>1.2162590932710368E-07</v>
      </c>
      <c r="AU145" s="5">
        <v>6.1838492112903256E-09</v>
      </c>
      <c r="AV145" s="5">
        <v>2.895998301810811E-10</v>
      </c>
      <c r="AW145" s="5">
        <v>9.651681410479865E-15</v>
      </c>
      <c r="AX145" s="5">
        <v>1.6482397272099207E-19</v>
      </c>
      <c r="AY145" s="5">
        <v>1.4516225435185832E-24</v>
      </c>
      <c r="AZ145" s="5">
        <v>6.6379582659156E-30</v>
      </c>
      <c r="BA145" s="5">
        <v>1.5857108350007772E-35</v>
      </c>
      <c r="BB145" s="5">
        <v>1.989979889636164E-41</v>
      </c>
      <c r="BC145" s="5">
        <v>1.3171738208578062E-47</v>
      </c>
      <c r="BD145" s="5">
        <v>6.271094340747121E-54</v>
      </c>
      <c r="BE145" s="5">
        <v>2.3821528256430586E-79</v>
      </c>
      <c r="BF145" s="5">
        <v>2.1850536312080376E-105</v>
      </c>
      <c r="BG145" s="4">
        <v>32.23318366480044</v>
      </c>
      <c r="BH145" s="4">
        <v>759.753508556599</v>
      </c>
      <c r="BI145" s="2">
        <f t="shared" si="15"/>
        <v>2.880672714337044</v>
      </c>
      <c r="BJ145" s="5">
        <f t="shared" si="16"/>
        <v>1442997.3020106973</v>
      </c>
      <c r="BK145" s="5"/>
      <c r="BL145" s="5">
        <v>1.4360391272276771</v>
      </c>
      <c r="BM145" s="5">
        <f t="shared" si="17"/>
        <v>69429.22961381033</v>
      </c>
      <c r="BN145" s="5">
        <f t="shared" si="18"/>
        <v>1560.028994602315</v>
      </c>
      <c r="BO145" s="5">
        <f t="shared" si="19"/>
        <v>1165.8966329185014</v>
      </c>
      <c r="BP145" s="5">
        <f t="shared" si="20"/>
        <v>1513986.56061911</v>
      </c>
    </row>
    <row r="146" spans="1:68" ht="12.75">
      <c r="A146" s="5">
        <v>9257673.708681691</v>
      </c>
      <c r="B146" s="2">
        <v>797.7411839844287</v>
      </c>
      <c r="C146" s="2">
        <f t="shared" si="14"/>
        <v>2.901862013406982</v>
      </c>
      <c r="D146" s="5">
        <v>5.030156241470231E-100</v>
      </c>
      <c r="E146" s="5">
        <v>9.875540352600441E-93</v>
      </c>
      <c r="F146" s="5">
        <v>4.238630202074037E-86</v>
      </c>
      <c r="G146" s="5">
        <v>6.128477051514998E-80</v>
      </c>
      <c r="H146" s="5">
        <v>4.0968754763112285E-74</v>
      </c>
      <c r="I146" s="5">
        <v>1.2473941519507822E-68</v>
      </c>
      <c r="J146" s="5">
        <v>2.106425297115538E-63</v>
      </c>
      <c r="K146" s="5">
        <v>1.441007430007833E-58</v>
      </c>
      <c r="L146" s="5">
        <v>6.497556217341616E-54</v>
      </c>
      <c r="M146" s="5">
        <v>6.228659269005135E-50</v>
      </c>
      <c r="N146" s="5">
        <v>4.234937913399203E-46</v>
      </c>
      <c r="O146" s="5">
        <v>1.9625959666525032E-42</v>
      </c>
      <c r="P146" s="5">
        <v>6.243898350754144E-39</v>
      </c>
      <c r="Q146" s="5">
        <v>1.415317487763909E-35</v>
      </c>
      <c r="R146" s="5">
        <v>2.3548565334536554E-32</v>
      </c>
      <c r="S146" s="5">
        <v>2.94711668407289E-29</v>
      </c>
      <c r="T146" s="5">
        <v>2.8314581574941646E-26</v>
      </c>
      <c r="U146" s="5">
        <v>2.1247583192835327E-23</v>
      </c>
      <c r="V146" s="5">
        <v>1.2639748647059061E-20</v>
      </c>
      <c r="W146" s="5">
        <v>3.062816882503214E-18</v>
      </c>
      <c r="X146" s="5">
        <v>5.684084395615159E-16</v>
      </c>
      <c r="Y146" s="5">
        <v>8.173601310193972E-14</v>
      </c>
      <c r="Z146" s="5">
        <v>9.2283806644899E-12</v>
      </c>
      <c r="AA146" s="5">
        <v>8.27599903587221E-10</v>
      </c>
      <c r="AB146" s="5">
        <v>5.927826774113298E-08</v>
      </c>
      <c r="AC146" s="5">
        <v>3.383655760629923E-06</v>
      </c>
      <c r="AD146" s="5">
        <v>0.0001893798865455942</v>
      </c>
      <c r="AE146" s="5">
        <v>0.0010483633887048993</v>
      </c>
      <c r="AF146" s="5">
        <v>0.005771220938572388</v>
      </c>
      <c r="AG146" s="5">
        <v>0.023763492279333165</v>
      </c>
      <c r="AH146" s="5">
        <v>0.06849853223987008</v>
      </c>
      <c r="AI146" s="5">
        <v>0.14017886934697005</v>
      </c>
      <c r="AJ146" s="5">
        <v>0.2061712851638382</v>
      </c>
      <c r="AK146" s="5">
        <v>0.22028643529054107</v>
      </c>
      <c r="AL146" s="5">
        <v>0.17262234583507474</v>
      </c>
      <c r="AM146" s="5">
        <v>0.10005629824885118</v>
      </c>
      <c r="AN146" s="5">
        <v>0.04322550487614386</v>
      </c>
      <c r="AO146" s="5">
        <v>0.014014286917625506</v>
      </c>
      <c r="AP146" s="5">
        <v>0.0034312026188455694</v>
      </c>
      <c r="AQ146" s="5">
        <v>0.0006380202282818401</v>
      </c>
      <c r="AR146" s="5">
        <v>9.057189506983715E-05</v>
      </c>
      <c r="AS146" s="5">
        <v>9.862731790887466E-06</v>
      </c>
      <c r="AT146" s="5">
        <v>8.274788925075576E-07</v>
      </c>
      <c r="AU146" s="5">
        <v>5.3652018208841534E-08</v>
      </c>
      <c r="AV146" s="5">
        <v>3.211917333242746E-09</v>
      </c>
      <c r="AW146" s="5">
        <v>1.746290590408254E-13</v>
      </c>
      <c r="AX146" s="5">
        <v>4.987369041542994E-18</v>
      </c>
      <c r="AY146" s="5">
        <v>7.530934445440171E-23</v>
      </c>
      <c r="AZ146" s="5">
        <v>6.053132218931063E-28</v>
      </c>
      <c r="BA146" s="5">
        <v>2.605712882686133E-33</v>
      </c>
      <c r="BB146" s="5">
        <v>6.041080483141589E-39</v>
      </c>
      <c r="BC146" s="5">
        <v>7.573521987000437E-45</v>
      </c>
      <c r="BD146" s="5">
        <v>6.918220093118438E-51</v>
      </c>
      <c r="BE146" s="5">
        <v>3.402092227769928E-75</v>
      </c>
      <c r="BF146" s="5">
        <v>4.308431532243432E-100</v>
      </c>
      <c r="BG146" s="4">
        <v>32.75659551832423</v>
      </c>
      <c r="BH146" s="4">
        <v>797.7411839844287</v>
      </c>
      <c r="BI146" s="2">
        <f t="shared" si="15"/>
        <v>2.901862013406982</v>
      </c>
      <c r="BJ146" s="5">
        <f t="shared" si="16"/>
        <v>1396599.1559843884</v>
      </c>
      <c r="BK146" s="5"/>
      <c r="BL146" s="5">
        <v>1.4377388890715461</v>
      </c>
      <c r="BM146" s="5">
        <f t="shared" si="17"/>
        <v>73438.78328152174</v>
      </c>
      <c r="BN146" s="5">
        <f t="shared" si="18"/>
        <v>1677.6987672389207</v>
      </c>
      <c r="BO146" s="5">
        <f t="shared" si="19"/>
        <v>1174.485463577802</v>
      </c>
      <c r="BP146" s="5">
        <f t="shared" si="20"/>
        <v>1471715.638033149</v>
      </c>
    </row>
    <row r="147" spans="1:68" ht="12.75">
      <c r="A147" s="5">
        <v>9720557.394115776</v>
      </c>
      <c r="B147" s="2">
        <v>837.62824318365</v>
      </c>
      <c r="C147" s="2">
        <f t="shared" si="14"/>
        <v>2.92305131247692</v>
      </c>
      <c r="D147" s="5">
        <v>4.1154723603906004E-101</v>
      </c>
      <c r="E147" s="5">
        <v>8.386978225481458E-94</v>
      </c>
      <c r="F147" s="5">
        <v>3.738578942239499E-87</v>
      </c>
      <c r="G147" s="5">
        <v>5.617337367742374E-81</v>
      </c>
      <c r="H147" s="5">
        <v>3.904662433314027E-75</v>
      </c>
      <c r="I147" s="5">
        <v>1.2371715852283673E-69</v>
      </c>
      <c r="J147" s="5">
        <v>2.1756719066695147E-64</v>
      </c>
      <c r="K147" s="5">
        <v>1.5523161662734886E-59</v>
      </c>
      <c r="L147" s="5">
        <v>7.306364561907079E-55</v>
      </c>
      <c r="M147" s="5">
        <v>7.343430459568928E-51</v>
      </c>
      <c r="N147" s="5">
        <v>5.241701884240653E-47</v>
      </c>
      <c r="O147" s="5">
        <v>2.5543755903863E-43</v>
      </c>
      <c r="P147" s="5">
        <v>8.560832174772188E-40</v>
      </c>
      <c r="Q147" s="5">
        <v>2.0478496079782207E-36</v>
      </c>
      <c r="R147" s="5">
        <v>3.602221293116458E-33</v>
      </c>
      <c r="S147" s="5">
        <v>4.774663148231591E-30</v>
      </c>
      <c r="T147" s="5">
        <v>4.8671277705545186E-27</v>
      </c>
      <c r="U147" s="5">
        <v>3.8821029836838064E-24</v>
      </c>
      <c r="V147" s="5">
        <v>2.4590569549450654E-21</v>
      </c>
      <c r="W147" s="5">
        <v>6.395688049728293E-19</v>
      </c>
      <c r="X147" s="5">
        <v>1.2774379116675086E-16</v>
      </c>
      <c r="Y147" s="5">
        <v>1.9824319248898354E-14</v>
      </c>
      <c r="Z147" s="5">
        <v>2.4221910204810032E-12</v>
      </c>
      <c r="AA147" s="5">
        <v>2.3571861659508564E-10</v>
      </c>
      <c r="AB147" s="5">
        <v>1.8372910098473453E-08</v>
      </c>
      <c r="AC147" s="5">
        <v>1.144625577601583E-06</v>
      </c>
      <c r="AD147" s="5">
        <v>6.993909657483031E-05</v>
      </c>
      <c r="AE147" s="5">
        <v>0.000438943939591488</v>
      </c>
      <c r="AF147" s="5">
        <v>0.0027398237142598554</v>
      </c>
      <c r="AG147" s="5">
        <v>0.012864669714373066</v>
      </c>
      <c r="AH147" s="5">
        <v>0.04259570717980767</v>
      </c>
      <c r="AI147" s="5">
        <v>0.10086164487173715</v>
      </c>
      <c r="AJ147" s="5">
        <v>0.17289933924347328</v>
      </c>
      <c r="AK147" s="5">
        <v>0.2168888907421998</v>
      </c>
      <c r="AL147" s="5">
        <v>0.20099890836015474</v>
      </c>
      <c r="AM147" s="5">
        <v>0.1387877015169131</v>
      </c>
      <c r="AN147" s="5">
        <v>0.07194808336370416</v>
      </c>
      <c r="AO147" s="5">
        <v>0.02819586984209968</v>
      </c>
      <c r="AP147" s="5">
        <v>0.00840541053871256</v>
      </c>
      <c r="AQ147" s="5">
        <v>0.0019169369197634025</v>
      </c>
      <c r="AR147" s="5">
        <v>0.00033619432013322933</v>
      </c>
      <c r="AS147" s="5">
        <v>4.55596541740142E-05</v>
      </c>
      <c r="AT147" s="5">
        <v>4.791694642863565E-06</v>
      </c>
      <c r="AU147" s="5">
        <v>3.92322290613591E-07</v>
      </c>
      <c r="AV147" s="5">
        <v>2.9726164895078225E-08</v>
      </c>
      <c r="AW147" s="5">
        <v>2.5803223798396603E-12</v>
      </c>
      <c r="AX147" s="5">
        <v>1.204725739230476E-16</v>
      </c>
      <c r="AY147" s="5">
        <v>3.0452056831664746E-21</v>
      </c>
      <c r="AZ147" s="5">
        <v>4.1955688906071135E-26</v>
      </c>
      <c r="BA147" s="5">
        <v>3.170093265857152E-31</v>
      </c>
      <c r="BB147" s="5">
        <v>1.320951084870991E-36</v>
      </c>
      <c r="BC147" s="5">
        <v>3.047941574105981E-42</v>
      </c>
      <c r="BD147" s="5">
        <v>5.187762801535694E-48</v>
      </c>
      <c r="BE147" s="5">
        <v>2.9285702693481903E-71</v>
      </c>
      <c r="BF147" s="5">
        <v>4.526646711767738E-95</v>
      </c>
      <c r="BG147" s="4">
        <v>33.2927958180198</v>
      </c>
      <c r="BH147" s="4">
        <v>837.62824318365</v>
      </c>
      <c r="BI147" s="2">
        <f t="shared" si="15"/>
        <v>2.92305131247692</v>
      </c>
      <c r="BJ147" s="5">
        <f t="shared" si="16"/>
        <v>1351867.0581651845</v>
      </c>
      <c r="BK147" s="5"/>
      <c r="BL147" s="5">
        <v>1.4394394866467664</v>
      </c>
      <c r="BM147" s="5">
        <f t="shared" si="17"/>
        <v>77729.94666501049</v>
      </c>
      <c r="BN147" s="5">
        <f t="shared" si="18"/>
        <v>1804.9416337573218</v>
      </c>
      <c r="BO147" s="5">
        <f t="shared" si="19"/>
        <v>1183.4468538257286</v>
      </c>
      <c r="BP147" s="5">
        <f t="shared" si="20"/>
        <v>1431401.9464639523</v>
      </c>
    </row>
    <row r="148" spans="1:68" ht="12.75">
      <c r="A148" s="5">
        <v>10206585.263821565</v>
      </c>
      <c r="B148" s="2">
        <v>879.5096553428326</v>
      </c>
      <c r="C148" s="2">
        <f t="shared" si="14"/>
        <v>2.9442406115468582</v>
      </c>
      <c r="D148" s="5">
        <v>3.2817886856074732E-102</v>
      </c>
      <c r="E148" s="5">
        <v>6.942052575855708E-95</v>
      </c>
      <c r="F148" s="5">
        <v>3.2136560539764104E-88</v>
      </c>
      <c r="G148" s="5">
        <v>5.017437043876618E-82</v>
      </c>
      <c r="H148" s="5">
        <v>3.6260784040170634E-76</v>
      </c>
      <c r="I148" s="5">
        <v>1.1953973840667351E-70</v>
      </c>
      <c r="J148" s="5">
        <v>2.1888426256134916E-65</v>
      </c>
      <c r="K148" s="5">
        <v>1.628376603657593E-60</v>
      </c>
      <c r="L148" s="5">
        <v>7.998022333209611E-56</v>
      </c>
      <c r="M148" s="5">
        <v>8.423865454140048E-52</v>
      </c>
      <c r="N148" s="5">
        <v>6.308943165356036E-48</v>
      </c>
      <c r="O148" s="5">
        <v>3.2308362075156217E-44</v>
      </c>
      <c r="P148" s="5">
        <v>1.139810739672769E-40</v>
      </c>
      <c r="Q148" s="5">
        <v>2.8750280334546213E-37</v>
      </c>
      <c r="R148" s="5">
        <v>5.341735303171131E-34</v>
      </c>
      <c r="S148" s="5">
        <v>7.491406269245539E-31</v>
      </c>
      <c r="T148" s="5">
        <v>8.093617668295272E-28</v>
      </c>
      <c r="U148" s="5">
        <v>6.853730169720682E-25</v>
      </c>
      <c r="V148" s="5">
        <v>4.616993231625793E-22</v>
      </c>
      <c r="W148" s="5">
        <v>1.286788440610523E-19</v>
      </c>
      <c r="X148" s="5">
        <v>2.7612759724591854E-17</v>
      </c>
      <c r="Y148" s="5">
        <v>4.615876189369448E-15</v>
      </c>
      <c r="Z148" s="5">
        <v>6.090961218917536E-13</v>
      </c>
      <c r="AA148" s="5">
        <v>6.418427279814311E-11</v>
      </c>
      <c r="AB148" s="5">
        <v>5.431632753948513E-09</v>
      </c>
      <c r="AC148" s="5">
        <v>3.6843273094564746E-07</v>
      </c>
      <c r="AD148" s="5">
        <v>2.4516909358839E-05</v>
      </c>
      <c r="AE148" s="5">
        <v>0.00017371079278115576</v>
      </c>
      <c r="AF148" s="5">
        <v>0.0012242126096759292</v>
      </c>
      <c r="AG148" s="5">
        <v>0.006525401024494135</v>
      </c>
      <c r="AH148" s="5">
        <v>0.024697947646170688</v>
      </c>
      <c r="AI148" s="5">
        <v>0.0673162128175914</v>
      </c>
      <c r="AJ148" s="5">
        <v>0.13375119969180177</v>
      </c>
      <c r="AK148" s="5">
        <v>0.19582336683621676</v>
      </c>
      <c r="AL148" s="5">
        <v>0.2132828258301563</v>
      </c>
      <c r="AM148" s="5">
        <v>0.1742851086171569</v>
      </c>
      <c r="AN148" s="5">
        <v>0.10766827784260423</v>
      </c>
      <c r="AO148" s="5">
        <v>0.050632037299982675</v>
      </c>
      <c r="AP148" s="5">
        <v>0.01823821506454186</v>
      </c>
      <c r="AQ148" s="5">
        <v>0.0050608894414528845</v>
      </c>
      <c r="AR148" s="5">
        <v>0.001087469673336988</v>
      </c>
      <c r="AS148" s="5">
        <v>0.0001818139007792465</v>
      </c>
      <c r="AT148" s="5">
        <v>2.3755698900086197E-05</v>
      </c>
      <c r="AU148" s="5">
        <v>2.433201903271343E-06</v>
      </c>
      <c r="AV148" s="5">
        <v>2.3114055000232357E-07</v>
      </c>
      <c r="AW148" s="5">
        <v>3.138163333238866E-11</v>
      </c>
      <c r="AX148" s="5">
        <v>2.3439105195251505E-15</v>
      </c>
      <c r="AY148" s="5">
        <v>9.694434890557039E-20</v>
      </c>
      <c r="AZ148" s="5">
        <v>2.2353807879089648E-24</v>
      </c>
      <c r="BA148" s="5">
        <v>2.891274003625105E-29</v>
      </c>
      <c r="BB148" s="5">
        <v>2.1094161426932073E-34</v>
      </c>
      <c r="BC148" s="5">
        <v>8.716849156390825E-40</v>
      </c>
      <c r="BD148" s="5">
        <v>2.6884156860896452E-45</v>
      </c>
      <c r="BE148" s="5">
        <v>1.5537458668804112E-67</v>
      </c>
      <c r="BF148" s="5">
        <v>2.606544621591367E-90</v>
      </c>
      <c r="BG148" s="4">
        <v>33.84233289738586</v>
      </c>
      <c r="BH148" s="4">
        <v>879.5096553428326</v>
      </c>
      <c r="BI148" s="2">
        <f t="shared" si="15"/>
        <v>2.9442406115468582</v>
      </c>
      <c r="BJ148" s="5">
        <f t="shared" si="16"/>
        <v>1308744.025942247</v>
      </c>
      <c r="BK148" s="5"/>
      <c r="BL148" s="5">
        <v>1.4411408363646496</v>
      </c>
      <c r="BM148" s="5">
        <f t="shared" si="17"/>
        <v>82327.2956553654</v>
      </c>
      <c r="BN148" s="5">
        <f t="shared" si="18"/>
        <v>1942.6201533789967</v>
      </c>
      <c r="BO148" s="5">
        <f t="shared" si="19"/>
        <v>1192.8023003309224</v>
      </c>
      <c r="BP148" s="5">
        <f t="shared" si="20"/>
        <v>1393013.9417509912</v>
      </c>
    </row>
    <row r="149" spans="1:68" ht="12.75">
      <c r="A149" s="5">
        <v>10716914.527012642</v>
      </c>
      <c r="B149" s="2">
        <v>923.4851381099742</v>
      </c>
      <c r="C149" s="2">
        <f t="shared" si="14"/>
        <v>2.965429910616796</v>
      </c>
      <c r="D149" s="5">
        <v>2.5490466113969545E-103</v>
      </c>
      <c r="E149" s="5">
        <v>5.596702986785994E-96</v>
      </c>
      <c r="F149" s="5">
        <v>2.6904784707256437E-89</v>
      </c>
      <c r="G149" s="5">
        <v>4.364496399684965E-83</v>
      </c>
      <c r="H149" s="5">
        <v>3.279016186168723E-77</v>
      </c>
      <c r="I149" s="5">
        <v>1.1245627332626182E-71</v>
      </c>
      <c r="J149" s="5">
        <v>2.1436124677961685E-66</v>
      </c>
      <c r="K149" s="5">
        <v>1.662388159226839E-61</v>
      </c>
      <c r="L149" s="5">
        <v>8.518091292513447E-57</v>
      </c>
      <c r="M149" s="5">
        <v>9.397035563603639E-53</v>
      </c>
      <c r="N149" s="5">
        <v>7.380245164524481E-49</v>
      </c>
      <c r="O149" s="5">
        <v>3.969225468352459E-45</v>
      </c>
      <c r="P149" s="5">
        <v>1.4730098245255887E-41</v>
      </c>
      <c r="Q149" s="5">
        <v>3.9147359108204456E-38</v>
      </c>
      <c r="R149" s="5">
        <v>7.67601215420845E-35</v>
      </c>
      <c r="S149" s="5">
        <v>1.1379284627651363E-31</v>
      </c>
      <c r="T149" s="5">
        <v>1.3016614184698288E-28</v>
      </c>
      <c r="U149" s="5">
        <v>1.1689380709705938E-25</v>
      </c>
      <c r="V149" s="5">
        <v>8.364467712261907E-23</v>
      </c>
      <c r="W149" s="5">
        <v>2.494263017311235E-20</v>
      </c>
      <c r="X149" s="5">
        <v>5.7407477743076356E-18</v>
      </c>
      <c r="Y149" s="5">
        <v>1.0318533965152921E-15</v>
      </c>
      <c r="Z149" s="5">
        <v>1.467697364349351E-13</v>
      </c>
      <c r="AA149" s="5">
        <v>1.6712744621597325E-11</v>
      </c>
      <c r="AB149" s="5">
        <v>1.5322272264016428E-09</v>
      </c>
      <c r="AC149" s="5">
        <v>1.1289920796063263E-07</v>
      </c>
      <c r="AD149" s="5">
        <v>8.162849432550187E-06</v>
      </c>
      <c r="AE149" s="5">
        <v>6.503145586672006E-05</v>
      </c>
      <c r="AF149" s="5">
        <v>0.0005153668238662242</v>
      </c>
      <c r="AG149" s="5">
        <v>0.0031050981129360764</v>
      </c>
      <c r="AH149" s="5">
        <v>0.013372302468723918</v>
      </c>
      <c r="AI149" s="5">
        <v>0.0417456184769211</v>
      </c>
      <c r="AJ149" s="5">
        <v>0.09563205854714135</v>
      </c>
      <c r="AK149" s="5">
        <v>0.16250009485536987</v>
      </c>
      <c r="AL149" s="5">
        <v>0.20677449709073997</v>
      </c>
      <c r="AM149" s="5">
        <v>0.19871106180584117</v>
      </c>
      <c r="AN149" s="5">
        <v>0.14532452051768954</v>
      </c>
      <c r="AO149" s="5">
        <v>0.08143940620165194</v>
      </c>
      <c r="AP149" s="5">
        <v>0.03518992053759336</v>
      </c>
      <c r="AQ149" s="5">
        <v>0.011791206773345629</v>
      </c>
      <c r="AR149" s="5">
        <v>0.0030797304406880318</v>
      </c>
      <c r="AS149" s="5">
        <v>0.0006300216529490554</v>
      </c>
      <c r="AT149" s="5">
        <v>0.00010139061030220938</v>
      </c>
      <c r="AU149" s="5">
        <v>1.2876269495286794E-05</v>
      </c>
      <c r="AV149" s="5">
        <v>1.519744636801416E-06</v>
      </c>
      <c r="AW149" s="5">
        <v>3.164757331442927E-10</v>
      </c>
      <c r="AX149" s="5">
        <v>3.704223624213776E-14</v>
      </c>
      <c r="AY149" s="5">
        <v>2.453041965854667E-18</v>
      </c>
      <c r="AZ149" s="5">
        <v>9.253271764270757E-23</v>
      </c>
      <c r="BA149" s="5">
        <v>2.0004577840912126E-27</v>
      </c>
      <c r="BB149" s="5">
        <v>2.492491887931786E-32</v>
      </c>
      <c r="BC149" s="5">
        <v>1.7972721315505768E-37</v>
      </c>
      <c r="BD149" s="5">
        <v>9.780868318401129E-43</v>
      </c>
      <c r="BE149" s="5">
        <v>5.18944151060788E-64</v>
      </c>
      <c r="BF149" s="5">
        <v>8.449173021671296E-86</v>
      </c>
      <c r="BG149" s="4">
        <v>34.405595260563466</v>
      </c>
      <c r="BH149" s="4">
        <v>923.4851381099742</v>
      </c>
      <c r="BI149" s="2">
        <f t="shared" si="15"/>
        <v>2.965429910616796</v>
      </c>
      <c r="BJ149" s="5">
        <f t="shared" si="16"/>
        <v>1267167.9971489343</v>
      </c>
      <c r="BK149" s="5"/>
      <c r="BL149" s="5">
        <v>1.4428443892631075</v>
      </c>
      <c r="BM149" s="5">
        <f t="shared" si="17"/>
        <v>87255.56090885164</v>
      </c>
      <c r="BN149" s="5">
        <f t="shared" si="18"/>
        <v>2091.649389784473</v>
      </c>
      <c r="BO149" s="5">
        <f t="shared" si="19"/>
        <v>1202.5614449472623</v>
      </c>
      <c r="BP149" s="5">
        <f t="shared" si="20"/>
        <v>1356515.2074475705</v>
      </c>
    </row>
    <row r="150" spans="1:68" ht="12.75">
      <c r="A150" s="5">
        <v>11252760.253363274</v>
      </c>
      <c r="B150" s="2">
        <v>969.659395015473</v>
      </c>
      <c r="C150" s="2">
        <f t="shared" si="14"/>
        <v>2.9866192096867343</v>
      </c>
      <c r="D150" s="5">
        <v>1.927289165352416E-104</v>
      </c>
      <c r="E150" s="5">
        <v>4.3920267690519946E-97</v>
      </c>
      <c r="F150" s="5">
        <v>2.192423718604922E-90</v>
      </c>
      <c r="G150" s="5">
        <v>3.6950168544464886E-84</v>
      </c>
      <c r="H150" s="5">
        <v>2.885587105636566E-78</v>
      </c>
      <c r="I150" s="5">
        <v>1.0293870741990788E-72</v>
      </c>
      <c r="J150" s="5">
        <v>2.0423349221651455E-67</v>
      </c>
      <c r="K150" s="5">
        <v>1.6506553616021775E-62</v>
      </c>
      <c r="L150" s="5">
        <v>8.821242841090096E-58</v>
      </c>
      <c r="M150" s="5">
        <v>1.0188184602757687E-53</v>
      </c>
      <c r="N150" s="5">
        <v>8.386593703194456E-50</v>
      </c>
      <c r="O150" s="5">
        <v>4.73413703532256E-46</v>
      </c>
      <c r="P150" s="5">
        <v>1.8468548542111737E-42</v>
      </c>
      <c r="Q150" s="5">
        <v>5.167654656532179E-39</v>
      </c>
      <c r="R150" s="5">
        <v>1.0684701253394658E-35</v>
      </c>
      <c r="S150" s="5">
        <v>1.67282007823126E-32</v>
      </c>
      <c r="T150" s="5">
        <v>2.024005423365768E-29</v>
      </c>
      <c r="U150" s="5">
        <v>1.9255568065873747E-26</v>
      </c>
      <c r="V150" s="5">
        <v>1.4619285892187694E-23</v>
      </c>
      <c r="W150" s="5">
        <v>4.657415428987369E-21</v>
      </c>
      <c r="X150" s="5">
        <v>1.1478966062854622E-18</v>
      </c>
      <c r="Y150" s="5">
        <v>2.214695441124346E-16</v>
      </c>
      <c r="Z150" s="5">
        <v>3.389412040503018E-14</v>
      </c>
      <c r="AA150" s="5">
        <v>4.162532167243247E-12</v>
      </c>
      <c r="AB150" s="5">
        <v>4.125793612836731E-10</v>
      </c>
      <c r="AC150" s="5">
        <v>3.2950383138509984E-08</v>
      </c>
      <c r="AD150" s="5">
        <v>2.582825963519493E-06</v>
      </c>
      <c r="AE150" s="5">
        <v>2.3047796679858658E-05</v>
      </c>
      <c r="AF150" s="5">
        <v>0.0002046045486854118</v>
      </c>
      <c r="AG150" s="5">
        <v>0.001387732268999513</v>
      </c>
      <c r="AH150" s="5">
        <v>0.0067701793512726155</v>
      </c>
      <c r="AI150" s="5">
        <v>0.024093538897049703</v>
      </c>
      <c r="AJ150" s="5">
        <v>0.0633170979209024</v>
      </c>
      <c r="AK150" s="5">
        <v>0.12420269148407394</v>
      </c>
      <c r="AL150" s="5">
        <v>0.1835973222035931</v>
      </c>
      <c r="AM150" s="5">
        <v>0.20626022355897228</v>
      </c>
      <c r="AN150" s="5">
        <v>0.17745510564315828</v>
      </c>
      <c r="AO150" s="5">
        <v>0.1177260164243342</v>
      </c>
      <c r="AP150" s="5">
        <v>0.06060053746604416</v>
      </c>
      <c r="AQ150" s="5">
        <v>0.024342707135825314</v>
      </c>
      <c r="AR150" s="5">
        <v>0.007670220397271868</v>
      </c>
      <c r="AS150" s="5">
        <v>0.0019048782434712272</v>
      </c>
      <c r="AT150" s="5">
        <v>0.0003745054833233167</v>
      </c>
      <c r="AU150" s="5">
        <v>5.847126447727646E-05</v>
      </c>
      <c r="AV150" s="5">
        <v>8.501053102200973E-06</v>
      </c>
      <c r="AW150" s="5">
        <v>2.6651611226050684E-09</v>
      </c>
      <c r="AX150" s="5">
        <v>4.793340151221821E-13</v>
      </c>
      <c r="AY150" s="5">
        <v>4.978454189089539E-17</v>
      </c>
      <c r="AZ150" s="5">
        <v>3.0062412388355175E-21</v>
      </c>
      <c r="BA150" s="5">
        <v>1.0619091508565646E-25</v>
      </c>
      <c r="BB150" s="5">
        <v>2.206539346153098E-30</v>
      </c>
      <c r="BC150" s="5">
        <v>2.70843162954247E-35</v>
      </c>
      <c r="BD150" s="5">
        <v>2.535833666445434E-40</v>
      </c>
      <c r="BE150" s="5">
        <v>1.1133453975062654E-60</v>
      </c>
      <c r="BF150" s="5">
        <v>1.5815694423683095E-81</v>
      </c>
      <c r="BG150" s="4">
        <v>34.98288015688081</v>
      </c>
      <c r="BH150" s="4">
        <v>969.659395015473</v>
      </c>
      <c r="BI150" s="2">
        <f t="shared" si="15"/>
        <v>2.9866192096867343</v>
      </c>
      <c r="BJ150" s="5">
        <f t="shared" si="16"/>
        <v>1227075.7775125757</v>
      </c>
      <c r="BK150" s="5"/>
      <c r="BL150" s="5">
        <v>1.4445522884613704</v>
      </c>
      <c r="BM150" s="5">
        <f t="shared" si="17"/>
        <v>92540.29850574896</v>
      </c>
      <c r="BN150" s="5">
        <f t="shared" si="18"/>
        <v>2253.009361684844</v>
      </c>
      <c r="BO150" s="5">
        <f t="shared" si="19"/>
        <v>1212.7272451366948</v>
      </c>
      <c r="BP150" s="5">
        <f t="shared" si="20"/>
        <v>1321869.0853800094</v>
      </c>
    </row>
    <row r="151" spans="1:68" ht="12.75">
      <c r="A151" s="5">
        <v>11815398.266031438</v>
      </c>
      <c r="B151" s="2">
        <v>1018.1423647662466</v>
      </c>
      <c r="C151" s="2">
        <f t="shared" si="14"/>
        <v>3.007808508756672</v>
      </c>
      <c r="D151" s="5">
        <v>1.4175884446377615E-105</v>
      </c>
      <c r="E151" s="5">
        <v>3.352887203483757E-98</v>
      </c>
      <c r="F151" s="5">
        <v>1.7378741146671397E-91</v>
      </c>
      <c r="G151" s="5">
        <v>3.0427372308840583E-85</v>
      </c>
      <c r="H151" s="5">
        <v>2.469715462757538E-79</v>
      </c>
      <c r="I151" s="5">
        <v>9.163008797051151E-74</v>
      </c>
      <c r="J151" s="5">
        <v>1.891911835619082E-68</v>
      </c>
      <c r="K151" s="5">
        <v>1.593220688327364E-63</v>
      </c>
      <c r="L151" s="5">
        <v>8.877688353692309E-59</v>
      </c>
      <c r="M151" s="5">
        <v>1.0729849569674372E-54</v>
      </c>
      <c r="N151" s="5">
        <v>9.25286488817808E-51</v>
      </c>
      <c r="O151" s="5">
        <v>5.479077954657877E-47</v>
      </c>
      <c r="P151" s="5">
        <v>2.2455115387180584E-43</v>
      </c>
      <c r="Q151" s="5">
        <v>6.610460488018006E-40</v>
      </c>
      <c r="R151" s="5">
        <v>1.4401116144973745E-36</v>
      </c>
      <c r="S151" s="5">
        <v>2.3791310991593584E-33</v>
      </c>
      <c r="T151" s="5">
        <v>3.0419776517196535E-30</v>
      </c>
      <c r="U151" s="5">
        <v>3.0627794332719924E-27</v>
      </c>
      <c r="V151" s="5">
        <v>2.4645658073340514E-24</v>
      </c>
      <c r="W151" s="5">
        <v>8.376517550869901E-22</v>
      </c>
      <c r="X151" s="5">
        <v>2.2074650901005864E-19</v>
      </c>
      <c r="Y151" s="5">
        <v>4.564137390883987E-17</v>
      </c>
      <c r="Z151" s="5">
        <v>7.502461387044286E-15</v>
      </c>
      <c r="AA151" s="5">
        <v>9.918655021043672E-13</v>
      </c>
      <c r="AB151" s="5">
        <v>1.0607691228120205E-10</v>
      </c>
      <c r="AC151" s="5">
        <v>9.163257379729162E-09</v>
      </c>
      <c r="AD151" s="5">
        <v>7.770598111147956E-07</v>
      </c>
      <c r="AE151" s="5">
        <v>7.738427147121582E-06</v>
      </c>
      <c r="AF151" s="5">
        <v>7.667273199487506E-05</v>
      </c>
      <c r="AG151" s="5">
        <v>0.0005831368868967358</v>
      </c>
      <c r="AH151" s="5">
        <v>0.003209269318255067</v>
      </c>
      <c r="AI151" s="5">
        <v>0.012961335077056569</v>
      </c>
      <c r="AJ151" s="5">
        <v>0.03888797136404428</v>
      </c>
      <c r="AK151" s="5">
        <v>0.08761378199752404</v>
      </c>
      <c r="AL151" s="5">
        <v>0.1496431656424857</v>
      </c>
      <c r="AM151" s="5">
        <v>0.19541466035957408</v>
      </c>
      <c r="AN151" s="5">
        <v>0.1965998856957538</v>
      </c>
      <c r="AO151" s="5">
        <v>0.15343424635923342</v>
      </c>
      <c r="AP151" s="5">
        <v>0.09347240471058949</v>
      </c>
      <c r="AQ151" s="5">
        <v>0.04470281663138255</v>
      </c>
      <c r="AR151" s="5">
        <v>0.016870770640187334</v>
      </c>
      <c r="AS151" s="5">
        <v>0.005048441797971173</v>
      </c>
      <c r="AT151" s="5">
        <v>0.0012031322199055397</v>
      </c>
      <c r="AU151" s="5">
        <v>0.00022907376861721704</v>
      </c>
      <c r="AV151" s="5">
        <v>4.069116804221916E-05</v>
      </c>
      <c r="AW151" s="5">
        <v>1.8868075503660258E-08</v>
      </c>
      <c r="AX151" s="5">
        <v>5.1176835577102495E-12</v>
      </c>
      <c r="AY151" s="5">
        <v>8.173872704305579E-16</v>
      </c>
      <c r="AZ151" s="5">
        <v>7.739670817236601E-20</v>
      </c>
      <c r="BA151" s="5">
        <v>4.371379019478846E-24</v>
      </c>
      <c r="BB151" s="5">
        <v>1.4809566510454224E-28</v>
      </c>
      <c r="BC151" s="5">
        <v>3.022248556211527E-33</v>
      </c>
      <c r="BD151" s="5">
        <v>4.752347842798414E-38</v>
      </c>
      <c r="BE151" s="5">
        <v>1.5640006934876424E-57</v>
      </c>
      <c r="BF151" s="5">
        <v>1.7515336774059114E-77</v>
      </c>
      <c r="BG151" s="4">
        <v>35.57443143315658</v>
      </c>
      <c r="BH151" s="4">
        <v>1018.1423647662466</v>
      </c>
      <c r="BI151" s="2">
        <f t="shared" si="15"/>
        <v>3.007808508756672</v>
      </c>
      <c r="BJ151" s="5">
        <f t="shared" si="16"/>
        <v>1188405.052622436</v>
      </c>
      <c r="BK151" s="5"/>
      <c r="BL151" s="5">
        <v>1.446266966678634</v>
      </c>
      <c r="BM151" s="5">
        <f t="shared" si="17"/>
        <v>98208.31815897877</v>
      </c>
      <c r="BN151" s="5">
        <f t="shared" si="18"/>
        <v>2427.755027482764</v>
      </c>
      <c r="BO151" s="5">
        <f t="shared" si="19"/>
        <v>1223.2988053101712</v>
      </c>
      <c r="BP151" s="5">
        <f t="shared" si="20"/>
        <v>1289041.1258088977</v>
      </c>
    </row>
    <row r="152" spans="1:68" ht="12.75">
      <c r="A152" s="5">
        <v>12406168.17933301</v>
      </c>
      <c r="B152" s="2">
        <v>1069.0494830045589</v>
      </c>
      <c r="C152" s="2">
        <f t="shared" si="14"/>
        <v>3.0289978078266104</v>
      </c>
      <c r="D152" s="5">
        <v>1.0137472858161904E-106</v>
      </c>
      <c r="E152" s="5">
        <v>2.4884954118379944E-99</v>
      </c>
      <c r="F152" s="5">
        <v>1.339228693322822E-92</v>
      </c>
      <c r="G152" s="5">
        <v>2.4356986033072275E-86</v>
      </c>
      <c r="H152" s="5">
        <v>2.0546089142559285E-80</v>
      </c>
      <c r="I152" s="5">
        <v>7.927057827603864E-75</v>
      </c>
      <c r="J152" s="5">
        <v>1.7030273145532055E-69</v>
      </c>
      <c r="K152" s="5">
        <v>1.4939952838388139E-64</v>
      </c>
      <c r="L152" s="5">
        <v>8.677931519732719E-60</v>
      </c>
      <c r="M152" s="5">
        <v>1.0971198195130226E-55</v>
      </c>
      <c r="N152" s="5">
        <v>9.90662191929638E-52</v>
      </c>
      <c r="O152" s="5">
        <v>6.150356794961907E-48</v>
      </c>
      <c r="P152" s="5">
        <v>2.646433289953869E-44</v>
      </c>
      <c r="Q152" s="5">
        <v>8.191049822587733E-41</v>
      </c>
      <c r="R152" s="5">
        <v>1.8787784328934061E-37</v>
      </c>
      <c r="S152" s="5">
        <v>3.2724928909240704E-34</v>
      </c>
      <c r="T152" s="5">
        <v>4.4178060635929E-31</v>
      </c>
      <c r="U152" s="5">
        <v>4.702902827169128E-28</v>
      </c>
      <c r="V152" s="5">
        <v>4.006818984707492E-25</v>
      </c>
      <c r="W152" s="5">
        <v>1.4509269065817957E-22</v>
      </c>
      <c r="X152" s="5">
        <v>4.0824490807448046E-20</v>
      </c>
      <c r="Y152" s="5">
        <v>9.031604318647162E-18</v>
      </c>
      <c r="Z152" s="5">
        <v>1.5919285936177351E-15</v>
      </c>
      <c r="AA152" s="5">
        <v>2.2616249224245548E-13</v>
      </c>
      <c r="AB152" s="5">
        <v>2.6049015810127884E-11</v>
      </c>
      <c r="AC152" s="5">
        <v>2.429016544016597E-09</v>
      </c>
      <c r="AD152" s="5">
        <v>2.223998792414074E-07</v>
      </c>
      <c r="AE152" s="5">
        <v>2.4631100944065044E-06</v>
      </c>
      <c r="AF152" s="5">
        <v>2.7143112880148002E-05</v>
      </c>
      <c r="AG152" s="5">
        <v>0.00023063044150122792</v>
      </c>
      <c r="AH152" s="5">
        <v>0.0014261255746160523</v>
      </c>
      <c r="AI152" s="5">
        <v>0.006508560041811755</v>
      </c>
      <c r="AJ152" s="5">
        <v>0.022192801307035177</v>
      </c>
      <c r="AK152" s="5">
        <v>0.057149049216233</v>
      </c>
      <c r="AL152" s="5">
        <v>0.11220476472865479</v>
      </c>
      <c r="AM152" s="5">
        <v>0.16939768512837203</v>
      </c>
      <c r="AN152" s="5">
        <v>0.1981561667979065</v>
      </c>
      <c r="AO152" s="5">
        <v>0.18084175965475788</v>
      </c>
      <c r="AP152" s="5">
        <v>0.1295656891643046</v>
      </c>
      <c r="AQ152" s="5">
        <v>0.0732908471328583</v>
      </c>
      <c r="AR152" s="5">
        <v>0.0329030471885535</v>
      </c>
      <c r="AS152" s="5">
        <v>0.011779394973241887</v>
      </c>
      <c r="AT152" s="5">
        <v>0.0033777033538535967</v>
      </c>
      <c r="AU152" s="5">
        <v>0.0007782412876546067</v>
      </c>
      <c r="AV152" s="5">
        <v>0.0001675898756770295</v>
      </c>
      <c r="AW152" s="5">
        <v>1.1300939971512691E-07</v>
      </c>
      <c r="AX152" s="5">
        <v>4.540999760902592E-11</v>
      </c>
      <c r="AY152" s="5">
        <v>1.094613860757944E-14</v>
      </c>
      <c r="AZ152" s="5">
        <v>1.5935823854756889E-18</v>
      </c>
      <c r="BA152" s="5">
        <v>1.4097866287378114E-22</v>
      </c>
      <c r="BB152" s="5">
        <v>7.62121296685923E-27</v>
      </c>
      <c r="BC152" s="5">
        <v>2.5283483569064934E-31</v>
      </c>
      <c r="BD152" s="5">
        <v>6.525657002001141E-36</v>
      </c>
      <c r="BE152" s="5">
        <v>1.4651133147593278E-54</v>
      </c>
      <c r="BF152" s="5">
        <v>1.1744421388177759E-73</v>
      </c>
      <c r="BG152" s="4">
        <v>36.18042939054609</v>
      </c>
      <c r="BH152" s="4">
        <v>1069.0494830045589</v>
      </c>
      <c r="BI152" s="2">
        <f t="shared" si="15"/>
        <v>3.0289978078266104</v>
      </c>
      <c r="BJ152" s="5">
        <f t="shared" si="16"/>
        <v>1151094.3959197346</v>
      </c>
      <c r="BK152" s="5"/>
      <c r="BL152" s="5">
        <v>1.4479913020153767</v>
      </c>
      <c r="BM152" s="5">
        <f t="shared" si="17"/>
        <v>104287.52710312633</v>
      </c>
      <c r="BN152" s="5">
        <f t="shared" si="18"/>
        <v>2617.0182958835067</v>
      </c>
      <c r="BO152" s="5">
        <f t="shared" si="19"/>
        <v>1234.27083959846</v>
      </c>
      <c r="BP152" s="5">
        <f t="shared" si="20"/>
        <v>1257998.9413187443</v>
      </c>
    </row>
    <row r="153" spans="1:68" ht="12.75">
      <c r="A153" s="5">
        <v>13026476.588299662</v>
      </c>
      <c r="B153" s="2">
        <v>1122.501957154787</v>
      </c>
      <c r="C153" s="2">
        <f t="shared" si="14"/>
        <v>3.0501871068965487</v>
      </c>
      <c r="D153" s="5">
        <v>7.044419915483928E-108</v>
      </c>
      <c r="E153" s="5">
        <v>1.7946468642215945E-100</v>
      </c>
      <c r="F153" s="5">
        <v>1.0027556636384083E-93</v>
      </c>
      <c r="G153" s="5">
        <v>1.894334023267968E-87</v>
      </c>
      <c r="H153" s="5">
        <v>1.660526265106883E-81</v>
      </c>
      <c r="I153" s="5">
        <v>6.661436872381866E-76</v>
      </c>
      <c r="J153" s="5">
        <v>1.4888803051252922E-70</v>
      </c>
      <c r="K153" s="5">
        <v>1.3603522151089572E-65</v>
      </c>
      <c r="L153" s="5">
        <v>8.234912005648217E-61</v>
      </c>
      <c r="M153" s="5">
        <v>1.0885966612063912E-56</v>
      </c>
      <c r="N153" s="5">
        <v>1.0288033579669173E-52</v>
      </c>
      <c r="O153" s="5">
        <v>6.693126896550279E-49</v>
      </c>
      <c r="P153" s="5">
        <v>3.0219829576277956E-45</v>
      </c>
      <c r="Q153" s="5">
        <v>9.827731597647634E-42</v>
      </c>
      <c r="R153" s="5">
        <v>2.3716592592853893E-38</v>
      </c>
      <c r="S153" s="5">
        <v>4.352099285879046E-35</v>
      </c>
      <c r="T153" s="5">
        <v>6.197983749530276E-32</v>
      </c>
      <c r="U153" s="5">
        <v>6.969696118667756E-29</v>
      </c>
      <c r="V153" s="5">
        <v>6.281045798788727E-26</v>
      </c>
      <c r="W153" s="5">
        <v>2.420174352169779E-23</v>
      </c>
      <c r="X153" s="5">
        <v>7.260541942630607E-21</v>
      </c>
      <c r="Y153" s="5">
        <v>1.7161299619780644E-18</v>
      </c>
      <c r="Z153" s="5">
        <v>3.2384390722363613E-16</v>
      </c>
      <c r="AA153" s="5">
        <v>4.9357081461853264E-14</v>
      </c>
      <c r="AB153" s="5">
        <v>6.111476754862669E-12</v>
      </c>
      <c r="AC153" s="5">
        <v>6.140034071589125E-10</v>
      </c>
      <c r="AD153" s="5">
        <v>6.058225525208465E-08</v>
      </c>
      <c r="AE153" s="5">
        <v>7.437120753841957E-07</v>
      </c>
      <c r="AF153" s="5">
        <v>9.085014027811427E-06</v>
      </c>
      <c r="AG153" s="5">
        <v>8.593596561905905E-05</v>
      </c>
      <c r="AH153" s="5">
        <v>0.0005947967162605094</v>
      </c>
      <c r="AI153" s="5">
        <v>0.0030549791782665623</v>
      </c>
      <c r="AJ153" s="5">
        <v>0.011787130465005305</v>
      </c>
      <c r="AK153" s="5">
        <v>0.03453326834506704</v>
      </c>
      <c r="AL153" s="5">
        <v>0.07755910045313387</v>
      </c>
      <c r="AM153" s="5">
        <v>0.1346733945386474</v>
      </c>
      <c r="AN153" s="5">
        <v>0.18217756025956056</v>
      </c>
      <c r="AO153" s="5">
        <v>0.19331210437362764</v>
      </c>
      <c r="AP153" s="5">
        <v>0.16191364532244487</v>
      </c>
      <c r="AQ153" s="5">
        <v>0.10765553939997184</v>
      </c>
      <c r="AR153" s="5">
        <v>0.05711840090800517</v>
      </c>
      <c r="AS153" s="5">
        <v>0.02429832106932684</v>
      </c>
      <c r="AT153" s="5">
        <v>0.008324309727320707</v>
      </c>
      <c r="AU153" s="5">
        <v>0.0023040091059919883</v>
      </c>
      <c r="AV153" s="5">
        <v>0.0005970377766042975</v>
      </c>
      <c r="AW153" s="5">
        <v>5.76129311178574E-07</v>
      </c>
      <c r="AX153" s="5">
        <v>3.3719147296700895E-10</v>
      </c>
      <c r="AY153" s="5">
        <v>1.2049962272201232E-13</v>
      </c>
      <c r="AZ153" s="5">
        <v>2.6471517739907038E-17</v>
      </c>
      <c r="BA153" s="5">
        <v>3.596807741330997E-21</v>
      </c>
      <c r="BB153" s="5">
        <v>3.0396766576446682E-25</v>
      </c>
      <c r="BC153" s="5">
        <v>1.6046234505764886E-29</v>
      </c>
      <c r="BD153" s="5">
        <v>6.650869950838732E-34</v>
      </c>
      <c r="BE153" s="5">
        <v>9.313009536872007E-52</v>
      </c>
      <c r="BF153" s="5">
        <v>4.873964061544582E-70</v>
      </c>
      <c r="BG153" s="4">
        <v>36.80086149859299</v>
      </c>
      <c r="BH153" s="4">
        <v>1122.501957154787</v>
      </c>
      <c r="BI153" s="2">
        <f t="shared" si="15"/>
        <v>3.0501871068965487</v>
      </c>
      <c r="BJ153" s="5">
        <f t="shared" si="16"/>
        <v>1115079.6991532731</v>
      </c>
      <c r="BK153" s="5"/>
      <c r="BL153" s="5">
        <v>1.4497299670899868</v>
      </c>
      <c r="BM153" s="5">
        <f t="shared" si="17"/>
        <v>110804.9248710975</v>
      </c>
      <c r="BN153" s="5">
        <f t="shared" si="18"/>
        <v>2821.9818396349615</v>
      </c>
      <c r="BO153" s="5">
        <f t="shared" si="19"/>
        <v>1245.625196343405</v>
      </c>
      <c r="BP153" s="5">
        <f t="shared" si="20"/>
        <v>1228706.6058640056</v>
      </c>
    </row>
    <row r="154" spans="1:68" ht="12.75">
      <c r="A154" s="5">
        <v>13677800.417714644</v>
      </c>
      <c r="B154" s="2">
        <v>1178.6270550125262</v>
      </c>
      <c r="C154" s="2">
        <f t="shared" si="14"/>
        <v>3.0713764059664865</v>
      </c>
      <c r="D154" s="5">
        <v>4.7544466748308455E-109</v>
      </c>
      <c r="E154" s="5">
        <v>1.2570403063392748E-101</v>
      </c>
      <c r="F154" s="5">
        <v>7.291958619064001E-95</v>
      </c>
      <c r="G154" s="5">
        <v>1.430769464687164E-88</v>
      </c>
      <c r="H154" s="5">
        <v>1.3031809617945879E-82</v>
      </c>
      <c r="I154" s="5">
        <v>5.43521001577274E-77</v>
      </c>
      <c r="J154" s="5">
        <v>1.2636565022366328E-71</v>
      </c>
      <c r="K154" s="5">
        <v>1.2022650124816118E-66</v>
      </c>
      <c r="L154" s="5">
        <v>7.583171051470821E-62</v>
      </c>
      <c r="M154" s="5">
        <v>1.0477639483471724E-57</v>
      </c>
      <c r="N154" s="5">
        <v>1.0359454084177719E-53</v>
      </c>
      <c r="O154" s="5">
        <v>7.059022522867365E-50</v>
      </c>
      <c r="P154" s="5">
        <v>3.34249867394465E-46</v>
      </c>
      <c r="Q154" s="5">
        <v>1.1414291421515406E-42</v>
      </c>
      <c r="R154" s="5">
        <v>2.896123726166433E-39</v>
      </c>
      <c r="S154" s="5">
        <v>5.594811694905659E-36</v>
      </c>
      <c r="T154" s="5">
        <v>8.398692607053496E-33</v>
      </c>
      <c r="U154" s="5">
        <v>9.967870386041718E-30</v>
      </c>
      <c r="V154" s="5">
        <v>9.492934786641126E-27</v>
      </c>
      <c r="W154" s="5">
        <v>3.887376474446206E-24</v>
      </c>
      <c r="X154" s="5">
        <v>1.2418148103167283E-21</v>
      </c>
      <c r="Y154" s="5">
        <v>3.131578560301597E-19</v>
      </c>
      <c r="Z154" s="5">
        <v>6.317157445531648E-17</v>
      </c>
      <c r="AA154" s="5">
        <v>1.0312305426726652E-14</v>
      </c>
      <c r="AB154" s="5">
        <v>1.3703727103941606E-12</v>
      </c>
      <c r="AC154" s="5">
        <v>1.4806873888281835E-10</v>
      </c>
      <c r="AD154" s="5">
        <v>1.5715172644018765E-08</v>
      </c>
      <c r="AE154" s="5">
        <v>2.1316523632162092E-07</v>
      </c>
      <c r="AF154" s="5">
        <v>2.8774523389302583E-06</v>
      </c>
      <c r="AG154" s="5">
        <v>3.0198679660439194E-05</v>
      </c>
      <c r="AH154" s="5">
        <v>0.00023310935911750598</v>
      </c>
      <c r="AI154" s="5">
        <v>0.001342224784192012</v>
      </c>
      <c r="AJ154" s="5">
        <v>0.0058357763232451745</v>
      </c>
      <c r="AK154" s="5">
        <v>0.019366425759907036</v>
      </c>
      <c r="AL154" s="5">
        <v>0.04952374708473454</v>
      </c>
      <c r="AM154" s="5">
        <v>0.09841905237043727</v>
      </c>
      <c r="AN154" s="5">
        <v>0.153163961007224</v>
      </c>
      <c r="AO154" s="5">
        <v>0.18794587067412974</v>
      </c>
      <c r="AP154" s="5">
        <v>0.18298560216959578</v>
      </c>
      <c r="AQ154" s="5">
        <v>0.14215995464560552</v>
      </c>
      <c r="AR154" s="5">
        <v>0.08858742094497774</v>
      </c>
      <c r="AS154" s="5">
        <v>0.04449130084626665</v>
      </c>
      <c r="AT154" s="5">
        <v>0.01808829303349746</v>
      </c>
      <c r="AU154" s="5">
        <v>0.005972291139128121</v>
      </c>
      <c r="AV154" s="5">
        <v>0.0018491478869148562</v>
      </c>
      <c r="AW154" s="5">
        <v>2.514698752526339E-06</v>
      </c>
      <c r="AX154" s="5">
        <v>2.1093172892092083E-09</v>
      </c>
      <c r="AY154" s="5">
        <v>1.0986631958703823E-12</v>
      </c>
      <c r="AZ154" s="5">
        <v>3.5775484028683837E-16</v>
      </c>
      <c r="BA154" s="5">
        <v>7.327670189857579E-20</v>
      </c>
      <c r="BB154" s="5">
        <v>9.49363036625631E-24</v>
      </c>
      <c r="BC154" s="5">
        <v>7.813784483420035E-28</v>
      </c>
      <c r="BD154" s="5">
        <v>5.093841233150905E-32</v>
      </c>
      <c r="BE154" s="5">
        <v>4.08434969527197E-49</v>
      </c>
      <c r="BF154" s="5">
        <v>1.2785046194745478E-66</v>
      </c>
      <c r="BG154" s="4">
        <v>37.43509956277683</v>
      </c>
      <c r="BH154" s="4">
        <v>1178.6270550125262</v>
      </c>
      <c r="BI154" s="2">
        <f t="shared" si="15"/>
        <v>3.0713764059664865</v>
      </c>
      <c r="BJ154" s="5">
        <f t="shared" si="16"/>
        <v>1080283.1874395888</v>
      </c>
      <c r="BK154" s="5"/>
      <c r="BL154" s="5">
        <v>1.4514933410808455</v>
      </c>
      <c r="BM154" s="5">
        <f t="shared" si="17"/>
        <v>117779.43024748623</v>
      </c>
      <c r="BN154" s="5">
        <f t="shared" si="18"/>
        <v>3043.770370935646</v>
      </c>
      <c r="BO154" s="5">
        <f t="shared" si="19"/>
        <v>1257.3032977775185</v>
      </c>
      <c r="BP154" s="5">
        <f t="shared" si="20"/>
        <v>1201106.3880580107</v>
      </c>
    </row>
    <row r="155" spans="1:68" ht="12.75">
      <c r="A155" s="5">
        <v>14361690.438600376</v>
      </c>
      <c r="B155" s="2">
        <v>1237.5584077631524</v>
      </c>
      <c r="C155" s="2">
        <f t="shared" si="14"/>
        <v>3.0925657050364244</v>
      </c>
      <c r="D155" s="5">
        <v>3.1160976689442955E-110</v>
      </c>
      <c r="E155" s="5">
        <v>8.549979952778863E-103</v>
      </c>
      <c r="F155" s="5">
        <v>5.148972089794817E-96</v>
      </c>
      <c r="G155" s="5">
        <v>1.049259224489119E-89</v>
      </c>
      <c r="H155" s="5">
        <v>9.929510370763694E-84</v>
      </c>
      <c r="I155" s="5">
        <v>4.3050814699660163E-78</v>
      </c>
      <c r="J155" s="5">
        <v>1.041013596639246E-72</v>
      </c>
      <c r="K155" s="5">
        <v>1.0311617642724644E-67</v>
      </c>
      <c r="L155" s="5">
        <v>6.77528526057139E-63</v>
      </c>
      <c r="M155" s="5">
        <v>9.781084370136169E-59</v>
      </c>
      <c r="N155" s="5">
        <v>1.0113267898894489E-54</v>
      </c>
      <c r="O155" s="5">
        <v>7.214551116793276E-51</v>
      </c>
      <c r="P155" s="5">
        <v>3.580737536293056E-47</v>
      </c>
      <c r="Q155" s="5">
        <v>1.2832553763538697E-43</v>
      </c>
      <c r="R155" s="5">
        <v>3.4211375126277636E-40</v>
      </c>
      <c r="S155" s="5">
        <v>6.952717275273349E-37</v>
      </c>
      <c r="T155" s="5">
        <v>1.0993167640476167E-33</v>
      </c>
      <c r="U155" s="5">
        <v>1.3758845951607629E-30</v>
      </c>
      <c r="V155" s="5">
        <v>1.3834866658637186E-27</v>
      </c>
      <c r="W155" s="5">
        <v>6.014092989836677E-25</v>
      </c>
      <c r="X155" s="5">
        <v>2.0431772111657914E-22</v>
      </c>
      <c r="Y155" s="5">
        <v>5.489784688590534E-20</v>
      </c>
      <c r="Z155" s="5">
        <v>1.1821256388193714E-17</v>
      </c>
      <c r="AA155" s="5">
        <v>2.0637390097710292E-15</v>
      </c>
      <c r="AB155" s="5">
        <v>2.9384578139324037E-13</v>
      </c>
      <c r="AC155" s="5">
        <v>3.40875816481099E-11</v>
      </c>
      <c r="AD155" s="5">
        <v>3.88491239194634E-09</v>
      </c>
      <c r="AE155" s="5">
        <v>5.8050950442946826E-08</v>
      </c>
      <c r="AF155" s="5">
        <v>8.633036134298649E-07</v>
      </c>
      <c r="AG155" s="5">
        <v>1.0020318447043865E-05</v>
      </c>
      <c r="AH155" s="5">
        <v>8.596706328897069E-05</v>
      </c>
      <c r="AI155" s="5">
        <v>0.000552862471036679</v>
      </c>
      <c r="AJ155" s="5">
        <v>0.002698053978005145</v>
      </c>
      <c r="AK155" s="5">
        <v>0.010099555847603369</v>
      </c>
      <c r="AL155" s="5">
        <v>0.029275732062365903</v>
      </c>
      <c r="AM155" s="5">
        <v>0.06627589123547241</v>
      </c>
      <c r="AN155" s="5">
        <v>0.11807440915766064</v>
      </c>
      <c r="AO155" s="5">
        <v>0.16668458506256045</v>
      </c>
      <c r="AP155" s="5">
        <v>0.1876219698080786</v>
      </c>
      <c r="AQ155" s="5">
        <v>0.16935141642991108</v>
      </c>
      <c r="AR155" s="5">
        <v>0.12321655563428198</v>
      </c>
      <c r="AS155" s="5">
        <v>0.07261029864352538</v>
      </c>
      <c r="AT155" s="5">
        <v>0.034808674080037516</v>
      </c>
      <c r="AU155" s="5">
        <v>0.013619058320379117</v>
      </c>
      <c r="AV155" s="5">
        <v>0.0050045611007723855</v>
      </c>
      <c r="AW155" s="5">
        <v>9.452314936299506E-06</v>
      </c>
      <c r="AX155" s="5">
        <v>1.118941542655525E-08</v>
      </c>
      <c r="AY155" s="5">
        <v>8.358132680075714E-12</v>
      </c>
      <c r="AZ155" s="5">
        <v>3.966206593571709E-15</v>
      </c>
      <c r="BA155" s="5">
        <v>1.2030032129480962E-18</v>
      </c>
      <c r="BB155" s="5">
        <v>2.3453636035894006E-22</v>
      </c>
      <c r="BC155" s="5">
        <v>2.9518514190162156E-26</v>
      </c>
      <c r="BD155" s="5">
        <v>2.967209666195072E-30</v>
      </c>
      <c r="BE155" s="5">
        <v>1.2559130655558354E-46</v>
      </c>
      <c r="BF155" s="5">
        <v>2.1631815392760043E-63</v>
      </c>
      <c r="BG155" s="4">
        <v>38.08093165017866</v>
      </c>
      <c r="BH155" s="4">
        <v>1237.5584077631524</v>
      </c>
      <c r="BI155" s="2">
        <f t="shared" si="15"/>
        <v>3.0925657050364244</v>
      </c>
      <c r="BJ155" s="5">
        <f t="shared" si="16"/>
        <v>1046590.7461738555</v>
      </c>
      <c r="BK155" s="5"/>
      <c r="BL155" s="5">
        <v>1.4533053905415072</v>
      </c>
      <c r="BM155" s="5">
        <f t="shared" si="17"/>
        <v>125203.84357104736</v>
      </c>
      <c r="BN155" s="5">
        <f t="shared" si="18"/>
        <v>3283.1615403580186</v>
      </c>
      <c r="BO155" s="5">
        <f t="shared" si="19"/>
        <v>1269.1439252851503</v>
      </c>
      <c r="BP155" s="5">
        <f t="shared" si="20"/>
        <v>1175077.751285261</v>
      </c>
    </row>
    <row r="156" spans="1:68" ht="12.75">
      <c r="A156" s="5">
        <v>15079774.960530395</v>
      </c>
      <c r="B156" s="2">
        <v>1299.4363281513101</v>
      </c>
      <c r="C156" s="2">
        <f t="shared" si="14"/>
        <v>3.1137550041063626</v>
      </c>
      <c r="D156" s="5">
        <v>1.984080434054266E-111</v>
      </c>
      <c r="E156" s="5">
        <v>5.649473639984915E-104</v>
      </c>
      <c r="F156" s="5">
        <v>3.531883181409942E-97</v>
      </c>
      <c r="G156" s="5">
        <v>7.474453355738227E-91</v>
      </c>
      <c r="H156" s="5">
        <v>7.348526375463862E-85</v>
      </c>
      <c r="I156" s="5">
        <v>3.311696273688419E-79</v>
      </c>
      <c r="J156" s="5">
        <v>8.327835092541272E-74</v>
      </c>
      <c r="K156" s="5">
        <v>8.586678582268184E-69</v>
      </c>
      <c r="L156" s="5">
        <v>5.876079288323412E-64</v>
      </c>
      <c r="M156" s="5">
        <v>8.860202702584962E-60</v>
      </c>
      <c r="N156" s="5">
        <v>9.57658622234756E-56</v>
      </c>
      <c r="O156" s="5">
        <v>7.149032838446205E-52</v>
      </c>
      <c r="P156" s="5">
        <v>3.7173252201951013E-48</v>
      </c>
      <c r="Q156" s="5">
        <v>1.3973093986787503E-44</v>
      </c>
      <c r="R156" s="5">
        <v>3.911765064091981E-41</v>
      </c>
      <c r="S156" s="5">
        <v>8.357586373731209E-38</v>
      </c>
      <c r="T156" s="5">
        <v>1.3908316099060477E-34</v>
      </c>
      <c r="U156" s="5">
        <v>1.834258050877444E-31</v>
      </c>
      <c r="V156" s="5">
        <v>1.945724977263072E-28</v>
      </c>
      <c r="W156" s="5">
        <v>8.968859879728159E-26</v>
      </c>
      <c r="X156" s="5">
        <v>3.236625371149519E-23</v>
      </c>
      <c r="Y156" s="5">
        <v>9.254004537999915E-21</v>
      </c>
      <c r="Z156" s="5">
        <v>2.1241967113441057E-18</v>
      </c>
      <c r="AA156" s="5">
        <v>3.9601466447371884E-16</v>
      </c>
      <c r="AB156" s="5">
        <v>6.0323532493373E-14</v>
      </c>
      <c r="AC156" s="5">
        <v>7.500723682282015E-12</v>
      </c>
      <c r="AD156" s="5">
        <v>9.164344433358366E-10</v>
      </c>
      <c r="AE156" s="5">
        <v>1.504234967918959E-08</v>
      </c>
      <c r="AF156" s="5">
        <v>2.457458291064866E-07</v>
      </c>
      <c r="AG156" s="5">
        <v>3.1449682172017783E-06</v>
      </c>
      <c r="AH156" s="5">
        <v>2.9889434329562914E-05</v>
      </c>
      <c r="AI156" s="5">
        <v>0.0002139401570401353</v>
      </c>
      <c r="AJ156" s="5">
        <v>0.001167492652464801</v>
      </c>
      <c r="AK156" s="5">
        <v>0.004909902257796933</v>
      </c>
      <c r="AL156" s="5">
        <v>0.016065125117027592</v>
      </c>
      <c r="AM156" s="5">
        <v>0.04124548637503364</v>
      </c>
      <c r="AN156" s="5">
        <v>0.08372590783872669</v>
      </c>
      <c r="AO156" s="5">
        <v>0.13530737894452385</v>
      </c>
      <c r="AP156" s="5">
        <v>0.17517431200382508</v>
      </c>
      <c r="AQ156" s="5">
        <v>0.18271532557521591</v>
      </c>
      <c r="AR156" s="5">
        <v>0.15434527824117975</v>
      </c>
      <c r="AS156" s="5">
        <v>0.10609608894596739</v>
      </c>
      <c r="AT156" s="5">
        <v>0.059607955710669826</v>
      </c>
      <c r="AU156" s="5">
        <v>0.027461642235003452</v>
      </c>
      <c r="AV156" s="5">
        <v>0.011900031914161594</v>
      </c>
      <c r="AW156" s="5">
        <v>3.078518082147059E-05</v>
      </c>
      <c r="AX156" s="5">
        <v>5.0682322940337796E-08</v>
      </c>
      <c r="AY156" s="5">
        <v>5.346113590598483E-11</v>
      </c>
      <c r="AZ156" s="5">
        <v>3.637627964370644E-14</v>
      </c>
      <c r="BA156" s="5">
        <v>1.606415850667237E-17</v>
      </c>
      <c r="BB156" s="5">
        <v>4.630030370646514E-21</v>
      </c>
      <c r="BC156" s="5">
        <v>8.747753443577425E-25</v>
      </c>
      <c r="BD156" s="5">
        <v>1.3305190545326247E-28</v>
      </c>
      <c r="BE156" s="5">
        <v>2.751165135520734E-44</v>
      </c>
      <c r="BF156" s="5">
        <v>2.4082210007674503E-60</v>
      </c>
      <c r="BG156" s="4">
        <v>38.73297201987744</v>
      </c>
      <c r="BH156" s="4">
        <v>1299.4363281513101</v>
      </c>
      <c r="BI156" s="2">
        <f t="shared" si="15"/>
        <v>3.1137550041063626</v>
      </c>
      <c r="BJ156" s="5">
        <f t="shared" si="16"/>
        <v>1013819.9863936716</v>
      </c>
      <c r="BK156" s="5"/>
      <c r="BL156" s="5">
        <v>1.4552144894728076</v>
      </c>
      <c r="BM156" s="5">
        <f t="shared" si="17"/>
        <v>133011.5327411468</v>
      </c>
      <c r="BN156" s="5">
        <f t="shared" si="18"/>
        <v>3540.027803616069</v>
      </c>
      <c r="BO156" s="5">
        <f t="shared" si="19"/>
        <v>1280.783211476305</v>
      </c>
      <c r="BP156" s="5">
        <f t="shared" si="20"/>
        <v>1150371.5469384345</v>
      </c>
    </row>
    <row r="157" spans="1:68" ht="12.75">
      <c r="A157" s="5">
        <v>15833763.708556915</v>
      </c>
      <c r="B157" s="2">
        <v>1364.4081445588756</v>
      </c>
      <c r="C157" s="2">
        <f t="shared" si="14"/>
        <v>3.134944303176301</v>
      </c>
      <c r="D157" s="5">
        <v>1.229226081693202E-112</v>
      </c>
      <c r="E157" s="5">
        <v>3.6321644508935265E-105</v>
      </c>
      <c r="F157" s="5">
        <v>2.3571653016385012E-98</v>
      </c>
      <c r="G157" s="5">
        <v>5.180232875554202E-92</v>
      </c>
      <c r="H157" s="5">
        <v>5.2907023128269275E-86</v>
      </c>
      <c r="I157" s="5">
        <v>2.4780906401809817E-80</v>
      </c>
      <c r="J157" s="5">
        <v>6.47966148433284E-75</v>
      </c>
      <c r="K157" s="5">
        <v>6.953367882331611E-70</v>
      </c>
      <c r="L157" s="5">
        <v>4.954901594971433E-65</v>
      </c>
      <c r="M157" s="5">
        <v>7.800897252243251E-61</v>
      </c>
      <c r="N157" s="5">
        <v>8.810766216026791E-57</v>
      </c>
      <c r="O157" s="5">
        <v>6.879973797865735E-53</v>
      </c>
      <c r="P157" s="5">
        <v>3.7461403280590715E-49</v>
      </c>
      <c r="Q157" s="5">
        <v>1.4761738538753653E-45</v>
      </c>
      <c r="R157" s="5">
        <v>4.33697172672911E-42</v>
      </c>
      <c r="S157" s="5">
        <v>9.735114262382289E-39</v>
      </c>
      <c r="T157" s="5">
        <v>1.7039566360522617E-35</v>
      </c>
      <c r="U157" s="5">
        <v>2.3661685601647763E-32</v>
      </c>
      <c r="V157" s="5">
        <v>2.6457293371735745E-29</v>
      </c>
      <c r="W157" s="5">
        <v>1.2918323982846385E-26</v>
      </c>
      <c r="X157" s="5">
        <v>4.946396062878595E-24</v>
      </c>
      <c r="Y157" s="5">
        <v>1.503092743296645E-21</v>
      </c>
      <c r="Z157" s="5">
        <v>3.673182563538088E-19</v>
      </c>
      <c r="AA157" s="5">
        <v>7.302689875691839E-17</v>
      </c>
      <c r="AB157" s="5">
        <v>1.1883111538272559E-14</v>
      </c>
      <c r="AC157" s="5">
        <v>1.581276378882799E-12</v>
      </c>
      <c r="AD157" s="5">
        <v>2.067936768324103E-10</v>
      </c>
      <c r="AE157" s="5">
        <v>3.7183671165443515E-09</v>
      </c>
      <c r="AF157" s="5">
        <v>6.655062248324724E-08</v>
      </c>
      <c r="AG157" s="5">
        <v>9.3633552835102E-07</v>
      </c>
      <c r="AH157" s="5">
        <v>9.827065663133977E-06</v>
      </c>
      <c r="AI157" s="5">
        <v>7.802450780051114E-05</v>
      </c>
      <c r="AJ157" s="5">
        <v>0.0004744244840315028</v>
      </c>
      <c r="AK157" s="5">
        <v>0.002233066415901727</v>
      </c>
      <c r="AL157" s="5">
        <v>0.008214297092294565</v>
      </c>
      <c r="AM157" s="5">
        <v>0.023815618726631856</v>
      </c>
      <c r="AN157" s="5">
        <v>0.05483856675222189</v>
      </c>
      <c r="AO157" s="5">
        <v>0.1009787865423195</v>
      </c>
      <c r="AP157" s="5">
        <v>0.14962465686988644</v>
      </c>
      <c r="AQ157" s="5">
        <v>0.17942107275838998</v>
      </c>
      <c r="AR157" s="5">
        <v>0.1750246395229186</v>
      </c>
      <c r="AS157" s="5">
        <v>0.13955783855214737</v>
      </c>
      <c r="AT157" s="5">
        <v>0.09135866583610135</v>
      </c>
      <c r="AU157" s="5">
        <v>0.0492620283309831</v>
      </c>
      <c r="AV157" s="5">
        <v>0.025019793663468837</v>
      </c>
      <c r="AW157" s="5">
        <v>8.748824039431348E-05</v>
      </c>
      <c r="AX157" s="5">
        <v>1.9753570886690723E-07</v>
      </c>
      <c r="AY157" s="5">
        <v>2.899524080051355E-10</v>
      </c>
      <c r="AZ157" s="5">
        <v>2.785637215938675E-13</v>
      </c>
      <c r="BA157" s="5">
        <v>1.7623830172770906E-16</v>
      </c>
      <c r="BB157" s="5">
        <v>7.383809860108104E-20</v>
      </c>
      <c r="BC157" s="5">
        <v>2.0576759889511557E-23</v>
      </c>
      <c r="BD157" s="5">
        <v>4.65118764594515E-27</v>
      </c>
      <c r="BE157" s="5">
        <v>4.364117038815584E-42</v>
      </c>
      <c r="BF157" s="5">
        <v>1.7999393382183736E-57</v>
      </c>
      <c r="BG157" s="4">
        <v>39.381015667431875</v>
      </c>
      <c r="BH157" s="4">
        <v>1364.4081445588756</v>
      </c>
      <c r="BI157" s="2">
        <f t="shared" si="15"/>
        <v>3.134944303176301</v>
      </c>
      <c r="BJ157" s="5">
        <f t="shared" si="16"/>
        <v>981697.3986631053</v>
      </c>
      <c r="BK157" s="5"/>
      <c r="BL157" s="5">
        <v>1.457300801248574</v>
      </c>
      <c r="BM157" s="5">
        <f t="shared" si="17"/>
        <v>141034.41505449626</v>
      </c>
      <c r="BN157" s="5">
        <f t="shared" si="18"/>
        <v>3812.5855228161863</v>
      </c>
      <c r="BO157" s="5">
        <f t="shared" si="19"/>
        <v>1291.5560378909036</v>
      </c>
      <c r="BP157" s="5">
        <f t="shared" si="20"/>
        <v>1126544.3992404179</v>
      </c>
    </row>
    <row r="158" spans="1:68" ht="12.75">
      <c r="A158" s="5">
        <v>16625451.893984761</v>
      </c>
      <c r="B158" s="2">
        <v>1432.6285517868196</v>
      </c>
      <c r="C158" s="2">
        <f t="shared" si="14"/>
        <v>3.1561336022462387</v>
      </c>
      <c r="D158" s="5">
        <v>7.435380393652419E-114</v>
      </c>
      <c r="E158" s="5">
        <v>2.2798840526279733E-106</v>
      </c>
      <c r="F158" s="5">
        <v>1.5358456553535044E-99</v>
      </c>
      <c r="G158" s="5">
        <v>3.504849912541418E-93</v>
      </c>
      <c r="H158" s="5">
        <v>3.7183107039535877E-87</v>
      </c>
      <c r="I158" s="5">
        <v>1.8099314493460258E-81</v>
      </c>
      <c r="J158" s="5">
        <v>4.9203978529566813E-76</v>
      </c>
      <c r="K158" s="5">
        <v>5.494440683503487E-71</v>
      </c>
      <c r="L158" s="5">
        <v>4.076246546983974E-66</v>
      </c>
      <c r="M158" s="5">
        <v>6.698648933181713E-62</v>
      </c>
      <c r="N158" s="5">
        <v>7.903246569677062E-58</v>
      </c>
      <c r="O158" s="5">
        <v>6.452702236638678E-54</v>
      </c>
      <c r="P158" s="5">
        <v>3.677533072494484E-50</v>
      </c>
      <c r="Q158" s="5">
        <v>1.5183869997030364E-46</v>
      </c>
      <c r="R158" s="5">
        <v>4.6790609159105945E-43</v>
      </c>
      <c r="S158" s="5">
        <v>1.1027955875520457E-39</v>
      </c>
      <c r="T158" s="5">
        <v>2.028845989121491E-36</v>
      </c>
      <c r="U158" s="5">
        <v>2.9643365976099142E-33</v>
      </c>
      <c r="V158" s="5">
        <v>3.491188199909251E-30</v>
      </c>
      <c r="W158" s="5">
        <v>1.8038691936656063E-27</v>
      </c>
      <c r="X158" s="5">
        <v>7.3206040656179375E-25</v>
      </c>
      <c r="Y158" s="5">
        <v>2.361566634474013E-22</v>
      </c>
      <c r="Z158" s="5">
        <v>6.136356313857867E-20</v>
      </c>
      <c r="AA158" s="5">
        <v>1.2992770771488954E-17</v>
      </c>
      <c r="AB158" s="5">
        <v>2.255341683004485E-15</v>
      </c>
      <c r="AC158" s="5">
        <v>3.2070446843079506E-13</v>
      </c>
      <c r="AD158" s="5">
        <v>4.482458002509592E-11</v>
      </c>
      <c r="AE158" s="5">
        <v>8.806492812822908E-10</v>
      </c>
      <c r="AF158" s="5">
        <v>1.7222725096833365E-08</v>
      </c>
      <c r="AG158" s="5">
        <v>2.6566099615588754E-07</v>
      </c>
      <c r="AH158" s="5">
        <v>3.069841017492543E-06</v>
      </c>
      <c r="AI158" s="5">
        <v>2.695057171619687E-05</v>
      </c>
      <c r="AJ158" s="5">
        <v>0.00018196930766965842</v>
      </c>
      <c r="AK158" s="5">
        <v>0.0009551596739234219</v>
      </c>
      <c r="AL158" s="5">
        <v>0.003934931897082323</v>
      </c>
      <c r="AM158" s="5">
        <v>0.012831290700231129</v>
      </c>
      <c r="AN158" s="5">
        <v>0.03337224460244999</v>
      </c>
      <c r="AO158" s="5">
        <v>0.06970589420113307</v>
      </c>
      <c r="AP158" s="5">
        <v>0.11766078495278481</v>
      </c>
      <c r="AQ158" s="5">
        <v>0.1614137128543329</v>
      </c>
      <c r="AR158" s="5">
        <v>0.18090632877396498</v>
      </c>
      <c r="AS158" s="5">
        <v>0.16643535205513696</v>
      </c>
      <c r="AT158" s="5">
        <v>0.12624874070999637</v>
      </c>
      <c r="AU158" s="5">
        <v>0.07921954103646747</v>
      </c>
      <c r="AV158" s="5">
        <v>0.046884253479592006</v>
      </c>
      <c r="AW158" s="5">
        <v>0.00021882154576425054</v>
      </c>
      <c r="AX158" s="5">
        <v>6.68638641072616E-07</v>
      </c>
      <c r="AY158" s="5">
        <v>1.3467762973862185E-09</v>
      </c>
      <c r="AZ158" s="5">
        <v>1.8002533243492468E-12</v>
      </c>
      <c r="BA158" s="5">
        <v>1.6068195911964725E-15</v>
      </c>
      <c r="BB158" s="5">
        <v>9.629916236893556E-19</v>
      </c>
      <c r="BC158" s="5">
        <v>3.89244265429912E-22</v>
      </c>
      <c r="BD158" s="5">
        <v>1.2853894115190576E-25</v>
      </c>
      <c r="BE158" s="5">
        <v>5.101325363267874E-40</v>
      </c>
      <c r="BF158" s="5">
        <v>9.224159144496804E-55</v>
      </c>
      <c r="BG158" s="4">
        <v>40.009700344089744</v>
      </c>
      <c r="BH158" s="4">
        <v>1432.6285517868196</v>
      </c>
      <c r="BI158" s="2">
        <f t="shared" si="15"/>
        <v>3.1561336022462387</v>
      </c>
      <c r="BJ158" s="5">
        <f t="shared" si="16"/>
        <v>949875.5895788906</v>
      </c>
      <c r="BK158" s="5"/>
      <c r="BL158" s="5">
        <v>1.4596701458790493</v>
      </c>
      <c r="BM158" s="5">
        <f t="shared" si="17"/>
        <v>148978.08309915423</v>
      </c>
      <c r="BN158" s="5">
        <f t="shared" si="18"/>
        <v>4096.843761294985</v>
      </c>
      <c r="BO158" s="5">
        <f t="shared" si="19"/>
        <v>1300.4879971595426</v>
      </c>
      <c r="BP158" s="5">
        <f t="shared" si="20"/>
        <v>1102950.5164393398</v>
      </c>
    </row>
    <row r="159" spans="1:68" ht="12.75">
      <c r="A159" s="5">
        <v>17456724.488684</v>
      </c>
      <c r="B159" s="2">
        <v>1504.2599793761603</v>
      </c>
      <c r="C159" s="2">
        <f t="shared" si="14"/>
        <v>3.177322901316177</v>
      </c>
      <c r="D159" s="5">
        <v>4.415905103117118E-115</v>
      </c>
      <c r="E159" s="5">
        <v>1.405064876580183E-107</v>
      </c>
      <c r="F159" s="5">
        <v>9.824858624619927E-101</v>
      </c>
      <c r="G159" s="5">
        <v>2.3280288469696428E-94</v>
      </c>
      <c r="H159" s="5">
        <v>2.565353885471509E-88</v>
      </c>
      <c r="I159" s="5">
        <v>1.2975892673593562E-82</v>
      </c>
      <c r="J159" s="5">
        <v>3.66716254191113E-77</v>
      </c>
      <c r="K159" s="5">
        <v>4.260569887994492E-72</v>
      </c>
      <c r="L159" s="5">
        <v>3.29022305057441E-67</v>
      </c>
      <c r="M159" s="5">
        <v>5.642084536912614E-63</v>
      </c>
      <c r="N159" s="5">
        <v>6.951227698687463E-59</v>
      </c>
      <c r="O159" s="5">
        <v>5.931920319147835E-55</v>
      </c>
      <c r="P159" s="5">
        <v>3.5370486733407405E-51</v>
      </c>
      <c r="Q159" s="5">
        <v>1.529434053146158E-47</v>
      </c>
      <c r="R159" s="5">
        <v>4.940875065779657E-44</v>
      </c>
      <c r="S159" s="5">
        <v>1.221997034610856E-40</v>
      </c>
      <c r="T159" s="5">
        <v>2.3614961210329174E-37</v>
      </c>
      <c r="U159" s="5">
        <v>3.6279538990533817E-34</v>
      </c>
      <c r="V159" s="5">
        <v>4.497142587959387E-31</v>
      </c>
      <c r="W159" s="5">
        <v>2.4565531904341808E-28</v>
      </c>
      <c r="X159" s="5">
        <v>1.0555556963549886E-25</v>
      </c>
      <c r="Y159" s="5">
        <v>3.610867699866799E-23</v>
      </c>
      <c r="Z159" s="5">
        <v>9.964674367211851E-21</v>
      </c>
      <c r="AA159" s="5">
        <v>2.244189467741204E-18</v>
      </c>
      <c r="AB159" s="5">
        <v>4.1500541146169235E-16</v>
      </c>
      <c r="AC159" s="5">
        <v>6.297179805319986E-14</v>
      </c>
      <c r="AD159" s="5">
        <v>9.393349858919993E-12</v>
      </c>
      <c r="AE159" s="5">
        <v>2.0114246675777866E-10</v>
      </c>
      <c r="AF159" s="5">
        <v>4.287707574067078E-09</v>
      </c>
      <c r="AG159" s="5">
        <v>7.231896072816995E-08</v>
      </c>
      <c r="AH159" s="5">
        <v>9.174924186995981E-07</v>
      </c>
      <c r="AI159" s="5">
        <v>8.879283688874932E-06</v>
      </c>
      <c r="AJ159" s="5">
        <v>6.635789037948653E-05</v>
      </c>
      <c r="AK159" s="5">
        <v>0.00038709362104649226</v>
      </c>
      <c r="AL159" s="5">
        <v>0.0017794426420667847</v>
      </c>
      <c r="AM159" s="5">
        <v>0.006501072125698775</v>
      </c>
      <c r="AN159" s="5">
        <v>0.019020812046294633</v>
      </c>
      <c r="AO159" s="5">
        <v>0.044874876267185324</v>
      </c>
      <c r="AP159" s="5">
        <v>0.08590466673072829</v>
      </c>
      <c r="AQ159" s="5">
        <v>0.13419546117826023</v>
      </c>
      <c r="AR159" s="5">
        <v>0.17195890598595007</v>
      </c>
      <c r="AS159" s="5">
        <v>0.18161475727702617</v>
      </c>
      <c r="AT159" s="5">
        <v>0.1587919135712569</v>
      </c>
      <c r="AU159" s="5">
        <v>0.11531817702331124</v>
      </c>
      <c r="AV159" s="5">
        <v>0.07908779177489561</v>
      </c>
      <c r="AW159" s="5">
        <v>0.00048680509333590296</v>
      </c>
      <c r="AX159" s="5">
        <v>1.987747964093758E-06</v>
      </c>
      <c r="AY159" s="5">
        <v>5.4212696937131405E-09</v>
      </c>
      <c r="AZ159" s="5">
        <v>9.942732612611143E-12</v>
      </c>
      <c r="BA159" s="5">
        <v>1.2337771852988902E-14</v>
      </c>
      <c r="BB159" s="5">
        <v>1.0416468207486326E-17</v>
      </c>
      <c r="BC159" s="5">
        <v>6.010208871472466E-21</v>
      </c>
      <c r="BD159" s="5">
        <v>2.8526279262112945E-24</v>
      </c>
      <c r="BE159" s="5">
        <v>4.4785910976558934E-38</v>
      </c>
      <c r="BF159" s="5">
        <v>3.3148081466341952E-52</v>
      </c>
      <c r="BG159" s="4">
        <v>40.600725127808595</v>
      </c>
      <c r="BH159" s="4">
        <v>1504.2599793761603</v>
      </c>
      <c r="BI159" s="2">
        <f t="shared" si="15"/>
        <v>3.177322901316177</v>
      </c>
      <c r="BJ159" s="5">
        <f t="shared" si="16"/>
        <v>918006.8449219421</v>
      </c>
      <c r="BK159" s="5"/>
      <c r="BL159" s="5">
        <v>1.4624298929639081</v>
      </c>
      <c r="BM159" s="5">
        <f t="shared" si="17"/>
        <v>156448.06265236472</v>
      </c>
      <c r="BN159" s="5">
        <f t="shared" si="18"/>
        <v>4386.8170795281585</v>
      </c>
      <c r="BO159" s="5">
        <f t="shared" si="19"/>
        <v>1306.4551191161872</v>
      </c>
      <c r="BP159" s="5">
        <f t="shared" si="20"/>
        <v>1078841.724653835</v>
      </c>
    </row>
    <row r="160" spans="1:68" ht="12.75">
      <c r="A160" s="5">
        <v>18329560.7131182</v>
      </c>
      <c r="B160" s="2">
        <v>1579.4729783449686</v>
      </c>
      <c r="C160" s="2">
        <f t="shared" si="14"/>
        <v>3.198512200386115</v>
      </c>
      <c r="D160" s="5">
        <v>2.595035075037205E-116</v>
      </c>
      <c r="E160" s="5">
        <v>8.567983399895157E-109</v>
      </c>
      <c r="F160" s="5">
        <v>6.2185514613718766E-102</v>
      </c>
      <c r="G160" s="5">
        <v>1.5299249690012734E-95</v>
      </c>
      <c r="H160" s="5">
        <v>1.7509897531699822E-89</v>
      </c>
      <c r="I160" s="5">
        <v>9.202585500890341E-84</v>
      </c>
      <c r="J160" s="5">
        <v>2.7034089526611217E-78</v>
      </c>
      <c r="K160" s="5">
        <v>3.267387024442339E-73</v>
      </c>
      <c r="L160" s="5">
        <v>2.626068940799879E-68</v>
      </c>
      <c r="M160" s="5">
        <v>4.6976888829172464E-64</v>
      </c>
      <c r="N160" s="5">
        <v>6.041866699104632E-60</v>
      </c>
      <c r="O160" s="5">
        <v>5.3869782031670135E-56</v>
      </c>
      <c r="P160" s="5">
        <v>3.359260422819949E-52</v>
      </c>
      <c r="Q160" s="5">
        <v>1.5205424977278608E-48</v>
      </c>
      <c r="R160" s="5">
        <v>5.146942211776534E-45</v>
      </c>
      <c r="S160" s="5">
        <v>1.3350748862738353E-41</v>
      </c>
      <c r="T160" s="5">
        <v>2.7084773526255814E-38</v>
      </c>
      <c r="U160" s="5">
        <v>4.372347506443149E-35</v>
      </c>
      <c r="V160" s="5">
        <v>5.700552527629655E-32</v>
      </c>
      <c r="W160" s="5">
        <v>3.2890508837268515E-29</v>
      </c>
      <c r="X160" s="5">
        <v>1.494905924356312E-26</v>
      </c>
      <c r="Y160" s="5">
        <v>5.417076720683464E-24</v>
      </c>
      <c r="Z160" s="5">
        <v>1.5858774859416299E-21</v>
      </c>
      <c r="AA160" s="5">
        <v>3.7944738722966156E-19</v>
      </c>
      <c r="AB160" s="5">
        <v>7.465819585471867E-17</v>
      </c>
      <c r="AC160" s="5">
        <v>1.207211639681984E-14</v>
      </c>
      <c r="AD160" s="5">
        <v>1.919251544876275E-12</v>
      </c>
      <c r="AE160" s="5">
        <v>4.468766521486295E-11</v>
      </c>
      <c r="AF160" s="5">
        <v>1.035872467125879E-09</v>
      </c>
      <c r="AG160" s="5">
        <v>1.905651532565571E-08</v>
      </c>
      <c r="AH160" s="5">
        <v>2.647166407020239E-07</v>
      </c>
      <c r="AI160" s="5">
        <v>2.8159270703010386E-06</v>
      </c>
      <c r="AJ160" s="5">
        <v>2.3220845041687725E-05</v>
      </c>
      <c r="AK160" s="5">
        <v>0.00015004471701920744</v>
      </c>
      <c r="AL160" s="5">
        <v>0.0007669820470465744</v>
      </c>
      <c r="AM160" s="5">
        <v>0.003127951176509789</v>
      </c>
      <c r="AN160" s="5">
        <v>0.01025545841695259</v>
      </c>
      <c r="AO160" s="5">
        <v>0.027218086916729094</v>
      </c>
      <c r="AP160" s="5">
        <v>0.05884054198440518</v>
      </c>
      <c r="AQ160" s="5">
        <v>0.10420308455027032</v>
      </c>
      <c r="AR160" s="5">
        <v>0.15195938517451565</v>
      </c>
      <c r="AS160" s="5">
        <v>0.18335441065991262</v>
      </c>
      <c r="AT160" s="5">
        <v>0.18385830325567473</v>
      </c>
      <c r="AU160" s="5">
        <v>0.15372744622119006</v>
      </c>
      <c r="AV160" s="5">
        <v>0.12153137853598286</v>
      </c>
      <c r="AW160" s="5">
        <v>0.0009753274690397805</v>
      </c>
      <c r="AX160" s="5">
        <v>5.2580264590005945E-06</v>
      </c>
      <c r="AY160" s="5">
        <v>1.9172844891573214E-08</v>
      </c>
      <c r="AZ160" s="5">
        <v>4.7607282388955813E-11</v>
      </c>
      <c r="BA160" s="5">
        <v>8.099243185280967E-14</v>
      </c>
      <c r="BB160" s="5">
        <v>9.493497897775325E-17</v>
      </c>
      <c r="BC160" s="5">
        <v>7.701246158864188E-20</v>
      </c>
      <c r="BD160" s="5">
        <v>5.172664947298118E-23</v>
      </c>
      <c r="BE160" s="5">
        <v>3.014220294416781E-36</v>
      </c>
      <c r="BF160" s="5">
        <v>8.55412540804095E-50</v>
      </c>
      <c r="BG160" s="4">
        <v>41.13722098602269</v>
      </c>
      <c r="BH160" s="4">
        <v>1579.4729783449686</v>
      </c>
      <c r="BI160" s="2">
        <f t="shared" si="15"/>
        <v>3.198512200386115</v>
      </c>
      <c r="BJ160" s="5">
        <f t="shared" si="16"/>
        <v>885845.0850993387</v>
      </c>
      <c r="BK160" s="5"/>
      <c r="BL160" s="5">
        <v>1.4656566435840597</v>
      </c>
      <c r="BM160" s="5">
        <f t="shared" si="17"/>
        <v>163035.18394737385</v>
      </c>
      <c r="BN160" s="5">
        <f t="shared" si="18"/>
        <v>4675.710933312731</v>
      </c>
      <c r="BO160" s="5">
        <f t="shared" si="19"/>
        <v>1308.4767014582853</v>
      </c>
      <c r="BP160" s="5">
        <f t="shared" si="20"/>
        <v>1053555.9799800252</v>
      </c>
    </row>
    <row r="161" spans="1:68" ht="12.75">
      <c r="A161" s="5">
        <v>19246038.748774108</v>
      </c>
      <c r="B161" s="2">
        <v>1658.446627262217</v>
      </c>
      <c r="C161" s="2">
        <f t="shared" si="14"/>
        <v>3.219701499456053</v>
      </c>
      <c r="D161" s="5">
        <v>1.5227402222540506E-117</v>
      </c>
      <c r="E161" s="5">
        <v>5.2168938618433E-110</v>
      </c>
      <c r="F161" s="5">
        <v>3.9299728787629266E-103</v>
      </c>
      <c r="G161" s="5">
        <v>1.0038503572377563E-96</v>
      </c>
      <c r="H161" s="5">
        <v>1.193191653095052E-90</v>
      </c>
      <c r="I161" s="5">
        <v>6.51534346073571E-85</v>
      </c>
      <c r="J161" s="5">
        <v>1.9893193460713423E-79</v>
      </c>
      <c r="K161" s="5">
        <v>2.5008328722050634E-74</v>
      </c>
      <c r="L161" s="5">
        <v>2.0915525423103631E-69</v>
      </c>
      <c r="M161" s="5">
        <v>3.902052215271972E-65</v>
      </c>
      <c r="N161" s="5">
        <v>5.237365465308694E-61</v>
      </c>
      <c r="O161" s="5">
        <v>4.877275912386256E-57</v>
      </c>
      <c r="P161" s="5">
        <v>3.179500866378061E-53</v>
      </c>
      <c r="Q161" s="5">
        <v>1.5058780650826599E-49</v>
      </c>
      <c r="R161" s="5">
        <v>5.338377842583382E-46</v>
      </c>
      <c r="S161" s="5">
        <v>1.4515340187902144E-42</v>
      </c>
      <c r="T161" s="5">
        <v>3.0895923263929815E-39</v>
      </c>
      <c r="U161" s="5">
        <v>5.2376662407272125E-36</v>
      </c>
      <c r="V161" s="5">
        <v>7.17761372939486E-33</v>
      </c>
      <c r="W161" s="5">
        <v>4.3704180872004865E-30</v>
      </c>
      <c r="X161" s="5">
        <v>2.0991813444884488E-27</v>
      </c>
      <c r="Y161" s="5">
        <v>8.049836899296342E-25</v>
      </c>
      <c r="Z161" s="5">
        <v>2.497353521307547E-22</v>
      </c>
      <c r="AA161" s="5">
        <v>6.340924047653725E-20</v>
      </c>
      <c r="AB161" s="5">
        <v>1.3258196730822576E-17</v>
      </c>
      <c r="AC161" s="5">
        <v>2.2816330509038506E-15</v>
      </c>
      <c r="AD161" s="5">
        <v>3.8610667688381565E-13</v>
      </c>
      <c r="AE161" s="5">
        <v>9.753495931994443E-12</v>
      </c>
      <c r="AF161" s="5">
        <v>2.453012322408826E-10</v>
      </c>
      <c r="AG161" s="5">
        <v>4.910301357559664E-09</v>
      </c>
      <c r="AH161" s="5">
        <v>7.449283722161858E-08</v>
      </c>
      <c r="AI161" s="5">
        <v>8.686017224726311E-07</v>
      </c>
      <c r="AJ161" s="5">
        <v>7.880262973828337E-06</v>
      </c>
      <c r="AK161" s="5">
        <v>5.622690807232369E-05</v>
      </c>
      <c r="AL161" s="5">
        <v>0.0003185421383857549</v>
      </c>
      <c r="AM161" s="5">
        <v>0.001445097846653799</v>
      </c>
      <c r="AN161" s="5">
        <v>0.005289874369291016</v>
      </c>
      <c r="AO161" s="5">
        <v>0.015732518983626858</v>
      </c>
      <c r="AP161" s="5">
        <v>0.03825296616784438</v>
      </c>
      <c r="AQ161" s="5">
        <v>0.07647407050802042</v>
      </c>
      <c r="AR161" s="5">
        <v>0.12635828898979565</v>
      </c>
      <c r="AS161" s="5">
        <v>0.1733834111512421</v>
      </c>
      <c r="AT161" s="5">
        <v>0.19844346348331854</v>
      </c>
      <c r="AU161" s="5">
        <v>0.190084311794938</v>
      </c>
      <c r="AV161" s="5">
        <v>0.1723558687544868</v>
      </c>
      <c r="AW161" s="5">
        <v>0.0017839174031299787</v>
      </c>
      <c r="AX161" s="5">
        <v>1.2552317528698379E-05</v>
      </c>
      <c r="AY161" s="5">
        <v>6.045923614968513E-08</v>
      </c>
      <c r="AZ161" s="5">
        <v>2.0068851522506836E-10</v>
      </c>
      <c r="BA161" s="5">
        <v>4.619177853015546E-13</v>
      </c>
      <c r="BB161" s="5">
        <v>7.413370478321886E-16</v>
      </c>
      <c r="BC161" s="5">
        <v>8.333489665220359E-19</v>
      </c>
      <c r="BD161" s="5">
        <v>7.804659086294892E-22</v>
      </c>
      <c r="BE161" s="5">
        <v>1.588596440434162E-34</v>
      </c>
      <c r="BF161" s="5">
        <v>1.6242772014895616E-47</v>
      </c>
      <c r="BG161" s="4">
        <v>41.60800302503709</v>
      </c>
      <c r="BH161" s="4">
        <v>1658.446627262217</v>
      </c>
      <c r="BI161" s="2">
        <f t="shared" si="15"/>
        <v>3.219701499456053</v>
      </c>
      <c r="BJ161" s="5">
        <f t="shared" si="16"/>
        <v>853317.0111216882</v>
      </c>
      <c r="BK161" s="5"/>
      <c r="BL161" s="5">
        <v>1.4693740868972314</v>
      </c>
      <c r="BM161" s="5">
        <f t="shared" si="17"/>
        <v>168421.02319964935</v>
      </c>
      <c r="BN161" s="5">
        <f t="shared" si="18"/>
        <v>4957.56105372363</v>
      </c>
      <c r="BO161" s="5">
        <f t="shared" si="19"/>
        <v>1305.986107889725</v>
      </c>
      <c r="BP161" s="5">
        <f t="shared" si="20"/>
        <v>1026695.5953750612</v>
      </c>
    </row>
    <row r="162" spans="1:68" ht="12.75">
      <c r="A162" s="5">
        <v>20208340.68621281</v>
      </c>
      <c r="B162" s="2">
        <v>1741.3689586253274</v>
      </c>
      <c r="C162" s="2">
        <f t="shared" si="14"/>
        <v>3.240890798525991</v>
      </c>
      <c r="D162" s="5">
        <v>9.006105908187422E-119</v>
      </c>
      <c r="E162" s="5">
        <v>3.2015955356568152E-111</v>
      </c>
      <c r="F162" s="5">
        <v>2.5032133162853553E-104</v>
      </c>
      <c r="G162" s="5">
        <v>6.638293503306975E-98</v>
      </c>
      <c r="H162" s="5">
        <v>8.194074764672655E-92</v>
      </c>
      <c r="I162" s="5">
        <v>4.648299747478423E-86</v>
      </c>
      <c r="J162" s="5">
        <v>1.4749762758508625E-80</v>
      </c>
      <c r="K162" s="5">
        <v>1.928410185666313E-75</v>
      </c>
      <c r="L162" s="5">
        <v>1.6780158736699435E-70</v>
      </c>
      <c r="M162" s="5">
        <v>3.2640321479843323E-66</v>
      </c>
      <c r="N162" s="5">
        <v>4.570686005849769E-62</v>
      </c>
      <c r="O162" s="5">
        <v>4.444198178012464E-58</v>
      </c>
      <c r="P162" s="5">
        <v>3.0275876314448185E-54</v>
      </c>
      <c r="Q162" s="5">
        <v>1.4997655100278123E-50</v>
      </c>
      <c r="R162" s="5">
        <v>5.565609623687024E-47</v>
      </c>
      <c r="S162" s="5">
        <v>1.5855305904786046E-43</v>
      </c>
      <c r="T162" s="5">
        <v>3.538886687224387E-40</v>
      </c>
      <c r="U162" s="5">
        <v>6.296445803712174E-37</v>
      </c>
      <c r="V162" s="5">
        <v>9.063668207683625E-34</v>
      </c>
      <c r="W162" s="5">
        <v>5.819412589531055E-31</v>
      </c>
      <c r="X162" s="5">
        <v>2.9512398381878716E-28</v>
      </c>
      <c r="Y162" s="5">
        <v>1.1965025429577885E-25</v>
      </c>
      <c r="Z162" s="5">
        <v>3.929634735896606E-23</v>
      </c>
      <c r="AA162" s="5">
        <v>1.057654791199433E-20</v>
      </c>
      <c r="AB162" s="5">
        <v>2.347367922341083E-18</v>
      </c>
      <c r="AC162" s="5">
        <v>4.294042417516455E-16</v>
      </c>
      <c r="AD162" s="5">
        <v>7.725143132796276E-14</v>
      </c>
      <c r="AE162" s="5">
        <v>2.1126518672385657E-12</v>
      </c>
      <c r="AF162" s="5">
        <v>5.752521017230448E-11</v>
      </c>
      <c r="AG162" s="5">
        <v>1.2501103804656752E-09</v>
      </c>
      <c r="AH162" s="5">
        <v>2.0661306989532705E-08</v>
      </c>
      <c r="AI162" s="5">
        <v>2.633833705694622E-07</v>
      </c>
      <c r="AJ162" s="5">
        <v>2.6215255521900714E-06</v>
      </c>
      <c r="AK162" s="5">
        <v>2.0593237874354346E-05</v>
      </c>
      <c r="AL162" s="5">
        <v>0.00012889489115291302</v>
      </c>
      <c r="AM162" s="5">
        <v>0.0006482996327823616</v>
      </c>
      <c r="AN162" s="5">
        <v>0.0026403099854695766</v>
      </c>
      <c r="AO162" s="5">
        <v>0.008767185444162025</v>
      </c>
      <c r="AP162" s="5">
        <v>0.023883652445299077</v>
      </c>
      <c r="AQ162" s="5">
        <v>0.053683999186228175</v>
      </c>
      <c r="AR162" s="5">
        <v>0.10008079529889119</v>
      </c>
      <c r="AS162" s="5">
        <v>0.1554863402222662</v>
      </c>
      <c r="AT162" s="5">
        <v>0.2021997030531552</v>
      </c>
      <c r="AU162" s="5">
        <v>0.22083940654368847</v>
      </c>
      <c r="AV162" s="5">
        <v>0.22857069649578043</v>
      </c>
      <c r="AW162" s="5">
        <v>0.003019613409633535</v>
      </c>
      <c r="AX162" s="5">
        <v>2.7429994568107014E-05</v>
      </c>
      <c r="AY162" s="5">
        <v>1.7252030569430643E-07</v>
      </c>
      <c r="AZ162" s="5">
        <v>7.563562462039482E-10</v>
      </c>
      <c r="BA162" s="5">
        <v>2.3256557705494177E-12</v>
      </c>
      <c r="BB162" s="5">
        <v>5.043405426018272E-15</v>
      </c>
      <c r="BC162" s="5">
        <v>7.748574118402809E-18</v>
      </c>
      <c r="BD162" s="5">
        <v>9.977100430580851E-21</v>
      </c>
      <c r="BE162" s="5">
        <v>6.695039433306017E-33</v>
      </c>
      <c r="BF162" s="5">
        <v>2.324317510397738E-45</v>
      </c>
      <c r="BG162" s="4">
        <v>42.009453928407275</v>
      </c>
      <c r="BH162" s="4">
        <v>1741.3689586253274</v>
      </c>
      <c r="BI162" s="2">
        <f t="shared" si="15"/>
        <v>3.240890798525991</v>
      </c>
      <c r="BJ162" s="5">
        <f t="shared" si="16"/>
        <v>820523.9619400474</v>
      </c>
      <c r="BK162" s="5"/>
      <c r="BL162" s="5">
        <v>1.4735518692251552</v>
      </c>
      <c r="BM162" s="5">
        <f t="shared" si="17"/>
        <v>172445.740531952</v>
      </c>
      <c r="BN162" s="5">
        <f t="shared" si="18"/>
        <v>5228.453052094127</v>
      </c>
      <c r="BO162" s="5">
        <f t="shared" si="19"/>
        <v>1298.933209024936</v>
      </c>
      <c r="BP162" s="5">
        <f t="shared" si="20"/>
        <v>998198.1555240935</v>
      </c>
    </row>
    <row r="163" spans="1:68" ht="12.75">
      <c r="A163" s="5">
        <v>21218757.72052345</v>
      </c>
      <c r="B163" s="2">
        <v>1828.4374065565937</v>
      </c>
      <c r="C163" s="2">
        <f t="shared" si="14"/>
        <v>3.262080097595929</v>
      </c>
      <c r="D163" s="5">
        <v>5.415335632325919E-120</v>
      </c>
      <c r="E163" s="5">
        <v>1.997518572545614E-112</v>
      </c>
      <c r="F163" s="5">
        <v>1.620927511068575E-105</v>
      </c>
      <c r="G163" s="5">
        <v>4.4625481045593595E-99</v>
      </c>
      <c r="H163" s="5">
        <v>5.720109300173678E-93</v>
      </c>
      <c r="I163" s="5">
        <v>3.3708038245334164E-87</v>
      </c>
      <c r="J163" s="5">
        <v>1.1114975196895108E-81</v>
      </c>
      <c r="K163" s="5">
        <v>1.5111330551737302E-76</v>
      </c>
      <c r="L163" s="5">
        <v>1.3678831761783341E-71</v>
      </c>
      <c r="M163" s="5">
        <v>2.773541507655747E-67</v>
      </c>
      <c r="N163" s="5">
        <v>4.050876615556853E-63</v>
      </c>
      <c r="O163" s="5">
        <v>4.111238279992309E-59</v>
      </c>
      <c r="P163" s="5">
        <v>2.925794644624266E-55</v>
      </c>
      <c r="Q163" s="5">
        <v>1.5152861383625372E-51</v>
      </c>
      <c r="R163" s="5">
        <v>5.883889163278252E-48</v>
      </c>
      <c r="S163" s="5">
        <v>1.7553474962946348E-44</v>
      </c>
      <c r="T163" s="5">
        <v>4.106276179408283E-41</v>
      </c>
      <c r="U163" s="5">
        <v>7.663484292968253E-38</v>
      </c>
      <c r="V163" s="5">
        <v>1.1580848699845365E-34</v>
      </c>
      <c r="W163" s="5">
        <v>7.834436646749689E-32</v>
      </c>
      <c r="X163" s="5">
        <v>4.1914524033649506E-29</v>
      </c>
      <c r="Y163" s="5">
        <v>1.7949459336896998E-26</v>
      </c>
      <c r="Z163" s="5">
        <v>6.234676760083596E-24</v>
      </c>
      <c r="AA163" s="5">
        <v>1.7769532939378633E-21</v>
      </c>
      <c r="AB163" s="5">
        <v>4.181592690863392E-19</v>
      </c>
      <c r="AC163" s="5">
        <v>8.12165315543358E-17</v>
      </c>
      <c r="AD163" s="5">
        <v>1.5515095170070304E-14</v>
      </c>
      <c r="AE163" s="5">
        <v>4.584158893998434E-13</v>
      </c>
      <c r="AF163" s="5">
        <v>1.3486371893251191E-11</v>
      </c>
      <c r="AG163" s="5">
        <v>3.174860443582897E-10</v>
      </c>
      <c r="AH163" s="5">
        <v>5.703248772164654E-09</v>
      </c>
      <c r="AI163" s="5">
        <v>7.928481336939964E-08</v>
      </c>
      <c r="AJ163" s="5">
        <v>8.634590977461904E-07</v>
      </c>
      <c r="AK163" s="5">
        <v>7.446414608541029E-06</v>
      </c>
      <c r="AL163" s="5">
        <v>5.133836933057899E-05</v>
      </c>
      <c r="AM163" s="5">
        <v>0.0002853742711424009</v>
      </c>
      <c r="AN163" s="5">
        <v>0.0012887702940984184</v>
      </c>
      <c r="AO163" s="5">
        <v>0.0047611431193735464</v>
      </c>
      <c r="AP163" s="5">
        <v>0.014478751570749498</v>
      </c>
      <c r="AQ163" s="5">
        <v>0.03645049667872294</v>
      </c>
      <c r="AR163" s="5">
        <v>0.07636360775494996</v>
      </c>
      <c r="AS163" s="5">
        <v>0.13376851880527216</v>
      </c>
      <c r="AT163" s="5">
        <v>0.19679636037511458</v>
      </c>
      <c r="AU163" s="5">
        <v>0.24397358929698723</v>
      </c>
      <c r="AV163" s="5">
        <v>0.286926952862485</v>
      </c>
      <c r="AW163" s="5">
        <v>0.004790647979725791</v>
      </c>
      <c r="AX163" s="5">
        <v>5.559918762047294E-05</v>
      </c>
      <c r="AY163" s="5">
        <v>4.5164537692923004E-07</v>
      </c>
      <c r="AZ163" s="5">
        <v>2.585313353254959E-09</v>
      </c>
      <c r="BA163" s="5">
        <v>1.0492439706710666E-11</v>
      </c>
      <c r="BB163" s="5">
        <v>3.0360855375592366E-14</v>
      </c>
      <c r="BC163" s="5">
        <v>6.292078253978333E-17</v>
      </c>
      <c r="BD163" s="5">
        <v>1.0990193734470315E-19</v>
      </c>
      <c r="BE163" s="5">
        <v>2.3010663438174438E-31</v>
      </c>
      <c r="BF163" s="5">
        <v>2.5635584081953407E-43</v>
      </c>
      <c r="BG163" s="4">
        <v>42.34463861745801</v>
      </c>
      <c r="BH163" s="4">
        <v>1828.4374065565937</v>
      </c>
      <c r="BI163" s="2">
        <f t="shared" si="15"/>
        <v>3.262080097595929</v>
      </c>
      <c r="BJ163" s="5">
        <f t="shared" si="16"/>
        <v>787686.430331983</v>
      </c>
      <c r="BK163" s="5"/>
      <c r="BL163" s="5">
        <v>1.478121261030239</v>
      </c>
      <c r="BM163" s="5">
        <f t="shared" si="17"/>
        <v>175111.55102863893</v>
      </c>
      <c r="BN163" s="5">
        <f t="shared" si="18"/>
        <v>5486.836838871608</v>
      </c>
      <c r="BO163" s="5">
        <f t="shared" si="19"/>
        <v>1287.700970888774</v>
      </c>
      <c r="BP163" s="5">
        <f t="shared" si="20"/>
        <v>968284.8181994936</v>
      </c>
    </row>
    <row r="164" spans="1:68" ht="12.75">
      <c r="A164" s="5">
        <v>22279695.606549624</v>
      </c>
      <c r="B164" s="2">
        <v>1919.8592768844237</v>
      </c>
      <c r="C164" s="2">
        <f t="shared" si="14"/>
        <v>3.283269396665867</v>
      </c>
      <c r="D164" s="5">
        <v>3.3345337835293643E-121</v>
      </c>
      <c r="E164" s="5">
        <v>1.2762323263168484E-113</v>
      </c>
      <c r="F164" s="5">
        <v>1.0748107580621482E-106</v>
      </c>
      <c r="G164" s="5">
        <v>3.0718109905962493E-100</v>
      </c>
      <c r="H164" s="5">
        <v>4.0885631488433063E-94</v>
      </c>
      <c r="I164" s="5">
        <v>2.502673469222436E-88</v>
      </c>
      <c r="J164" s="5">
        <v>8.574831598328063E-83</v>
      </c>
      <c r="K164" s="5">
        <v>1.2121261786351324E-77</v>
      </c>
      <c r="L164" s="5">
        <v>1.1412581665561566E-72</v>
      </c>
      <c r="M164" s="5">
        <v>2.4115439243164567E-68</v>
      </c>
      <c r="N164" s="5">
        <v>3.6726778924824556E-64</v>
      </c>
      <c r="O164" s="5">
        <v>3.8894533886241273E-60</v>
      </c>
      <c r="P164" s="5">
        <v>2.8905546069563485E-56</v>
      </c>
      <c r="Q164" s="5">
        <v>1.5645617922750893E-52</v>
      </c>
      <c r="R164" s="5">
        <v>6.354225202247061E-49</v>
      </c>
      <c r="S164" s="5">
        <v>1.9842691979255288E-45</v>
      </c>
      <c r="T164" s="5">
        <v>4.862552764329878E-42</v>
      </c>
      <c r="U164" s="5">
        <v>9.513940802022609E-39</v>
      </c>
      <c r="V164" s="5">
        <v>1.5084533378161847E-35</v>
      </c>
      <c r="W164" s="5">
        <v>1.0744041536483228E-32</v>
      </c>
      <c r="X164" s="5">
        <v>6.059075413676091E-30</v>
      </c>
      <c r="Y164" s="5">
        <v>2.7383905714803274E-27</v>
      </c>
      <c r="Z164" s="5">
        <v>1.0050332925513539E-24</v>
      </c>
      <c r="AA164" s="5">
        <v>3.0302976749602704E-22</v>
      </c>
      <c r="AB164" s="5">
        <v>7.553102506134933E-20</v>
      </c>
      <c r="AC164" s="5">
        <v>1.5558347416438678E-17</v>
      </c>
      <c r="AD164" s="5">
        <v>3.152525533257256E-15</v>
      </c>
      <c r="AE164" s="5">
        <v>1.0043964715698105E-13</v>
      </c>
      <c r="AF164" s="5">
        <v>3.1864151132196424E-12</v>
      </c>
      <c r="AG164" s="5">
        <v>8.109120020507547E-11</v>
      </c>
      <c r="AH164" s="5">
        <v>1.5797674509998393E-09</v>
      </c>
      <c r="AI164" s="5">
        <v>2.3892549939984744E-08</v>
      </c>
      <c r="AJ164" s="5">
        <v>2.8398526277157847E-07</v>
      </c>
      <c r="AK164" s="5">
        <v>2.681406619605037E-06</v>
      </c>
      <c r="AL164" s="5">
        <v>2.0304806475028083E-05</v>
      </c>
      <c r="AM164" s="5">
        <v>0.00012436346443370553</v>
      </c>
      <c r="AN164" s="5">
        <v>0.0006208041571626758</v>
      </c>
      <c r="AO164" s="5">
        <v>0.0025431462119029765</v>
      </c>
      <c r="AP164" s="5">
        <v>0.008603043010790035</v>
      </c>
      <c r="AQ164" s="5">
        <v>0.02416936295611548</v>
      </c>
      <c r="AR164" s="5">
        <v>0.0566850922583098</v>
      </c>
      <c r="AS164" s="5">
        <v>0.11151592603687603</v>
      </c>
      <c r="AT164" s="5">
        <v>0.1848334148453991</v>
      </c>
      <c r="AU164" s="5">
        <v>0.2589835830276164</v>
      </c>
      <c r="AV164" s="5">
        <v>0.34458784601990594</v>
      </c>
      <c r="AW164" s="5">
        <v>0.007203262932194226</v>
      </c>
      <c r="AX164" s="5">
        <v>0.00010575316329419094</v>
      </c>
      <c r="AY164" s="5">
        <v>1.0980009193647038E-06</v>
      </c>
      <c r="AZ164" s="5">
        <v>8.116874636315067E-09</v>
      </c>
      <c r="BA164" s="5">
        <v>4.2984605623210396E-11</v>
      </c>
      <c r="BB164" s="5">
        <v>1.6398404053512053E-13</v>
      </c>
      <c r="BC164" s="5">
        <v>4.527214056107275E-16</v>
      </c>
      <c r="BD164" s="5">
        <v>1.0590624644908947E-18</v>
      </c>
      <c r="BE164" s="5">
        <v>6.565154980867294E-30</v>
      </c>
      <c r="BF164" s="5">
        <v>2.2242041195264632E-41</v>
      </c>
      <c r="BG164" s="4">
        <v>42.62089044996708</v>
      </c>
      <c r="BH164" s="4">
        <v>1919.8592768844237</v>
      </c>
      <c r="BI164" s="2">
        <f t="shared" si="15"/>
        <v>3.283269396665867</v>
      </c>
      <c r="BJ164" s="5">
        <f t="shared" si="16"/>
        <v>755071.6297374796</v>
      </c>
      <c r="BK164" s="5"/>
      <c r="BL164" s="5">
        <v>1.482995838101815</v>
      </c>
      <c r="BM164" s="5">
        <f t="shared" si="17"/>
        <v>176538.96888175298</v>
      </c>
      <c r="BN164" s="5">
        <f t="shared" si="18"/>
        <v>5733.092641683084</v>
      </c>
      <c r="BO164" s="5">
        <f t="shared" si="19"/>
        <v>1272.9273038103934</v>
      </c>
      <c r="BP164" s="5">
        <f t="shared" si="20"/>
        <v>937343.6912609157</v>
      </c>
    </row>
    <row r="165" spans="1:68" ht="12.75">
      <c r="A165" s="5">
        <v>23393680.386877105</v>
      </c>
      <c r="B165" s="2">
        <v>2015.8522407286448</v>
      </c>
      <c r="C165" s="2">
        <f t="shared" si="14"/>
        <v>3.3044586957358053</v>
      </c>
      <c r="D165" s="5">
        <v>2.1144561135584543E-122</v>
      </c>
      <c r="E165" s="5">
        <v>8.396841068599898E-115</v>
      </c>
      <c r="F165" s="5">
        <v>7.33899147016049E-108</v>
      </c>
      <c r="G165" s="5">
        <v>2.17733529412863E-101</v>
      </c>
      <c r="H165" s="5">
        <v>3.00908389478519E-95</v>
      </c>
      <c r="I165" s="5">
        <v>1.9131232313309252E-89</v>
      </c>
      <c r="J165" s="5">
        <v>6.810434507686734E-84</v>
      </c>
      <c r="K165" s="5">
        <v>1.0008655477342145E-78</v>
      </c>
      <c r="L165" s="5">
        <v>9.800416539325624E-74</v>
      </c>
      <c r="M165" s="5">
        <v>2.1576678457540373E-69</v>
      </c>
      <c r="N165" s="5">
        <v>3.425602262771925E-65</v>
      </c>
      <c r="O165" s="5">
        <v>3.784438268831884E-61</v>
      </c>
      <c r="P165" s="5">
        <v>2.936134527443118E-57</v>
      </c>
      <c r="Q165" s="5">
        <v>1.660322943171985E-53</v>
      </c>
      <c r="R165" s="5">
        <v>7.050025507389862E-50</v>
      </c>
      <c r="S165" s="5">
        <v>2.303456803621475E-46</v>
      </c>
      <c r="T165" s="5">
        <v>5.910420281394183E-43</v>
      </c>
      <c r="U165" s="5">
        <v>1.2117476798059893E-39</v>
      </c>
      <c r="V165" s="5">
        <v>2.0146727243257428E-36</v>
      </c>
      <c r="W165" s="5">
        <v>1.509733584886372E-33</v>
      </c>
      <c r="X165" s="5">
        <v>8.967844203883305E-31</v>
      </c>
      <c r="Y165" s="5">
        <v>4.27387344523527E-28</v>
      </c>
      <c r="Z165" s="5">
        <v>1.6559483893772386E-25</v>
      </c>
      <c r="AA165" s="5">
        <v>5.277001699583005E-23</v>
      </c>
      <c r="AB165" s="5">
        <v>1.3917755284159146E-20</v>
      </c>
      <c r="AC165" s="5">
        <v>3.0372703356044347E-18</v>
      </c>
      <c r="AD165" s="5">
        <v>6.520819203673954E-16</v>
      </c>
      <c r="AE165" s="5">
        <v>2.236081974400069E-14</v>
      </c>
      <c r="AF165" s="5">
        <v>7.635601965157955E-13</v>
      </c>
      <c r="AG165" s="5">
        <v>2.096533304947788E-11</v>
      </c>
      <c r="AH165" s="5">
        <v>4.4200022523421065E-10</v>
      </c>
      <c r="AI165" s="5">
        <v>7.25616759385428E-09</v>
      </c>
      <c r="AJ165" s="5">
        <v>9.390100942628993E-08</v>
      </c>
      <c r="AK165" s="5">
        <v>9.682354332288598E-07</v>
      </c>
      <c r="AL165" s="5">
        <v>8.031102487161725E-06</v>
      </c>
      <c r="AM165" s="5">
        <v>5.4043233528037766E-05</v>
      </c>
      <c r="AN165" s="5">
        <v>0.00029729630601276375</v>
      </c>
      <c r="AO165" s="5">
        <v>0.0013461913335242406</v>
      </c>
      <c r="AP165" s="5">
        <v>0.005048964311961917</v>
      </c>
      <c r="AQ165" s="5">
        <v>0.01577409086734359</v>
      </c>
      <c r="AR165" s="5">
        <v>0.04126587915955729</v>
      </c>
      <c r="AS165" s="5">
        <v>0.09082730557393864</v>
      </c>
      <c r="AT165" s="5">
        <v>0.16893961349928935</v>
      </c>
      <c r="AU165" s="5">
        <v>0.26644911681883177</v>
      </c>
      <c r="AV165" s="5">
        <v>0.39943453703325993</v>
      </c>
      <c r="AW165" s="5">
        <v>0.010360725349269859</v>
      </c>
      <c r="AX165" s="5">
        <v>0.0001906072913419958</v>
      </c>
      <c r="AY165" s="5">
        <v>2.504439661163056E-06</v>
      </c>
      <c r="AZ165" s="5">
        <v>2.3661098880625715E-08</v>
      </c>
      <c r="BA165" s="5">
        <v>1.6172371104432242E-10</v>
      </c>
      <c r="BB165" s="5">
        <v>8.041804144935565E-13</v>
      </c>
      <c r="BC165" s="5">
        <v>2.9225241728540834E-15</v>
      </c>
      <c r="BD165" s="5">
        <v>9.045714176007683E-18</v>
      </c>
      <c r="BE165" s="5">
        <v>1.579337845209507E-28</v>
      </c>
      <c r="BF165" s="5">
        <v>1.5458818584740662E-39</v>
      </c>
      <c r="BG165" s="4">
        <v>42.8473312431663</v>
      </c>
      <c r="BH165" s="4">
        <v>2015.8522407286448</v>
      </c>
      <c r="BI165" s="2">
        <f t="shared" si="15"/>
        <v>3.3044586957358053</v>
      </c>
      <c r="BJ165" s="5">
        <f t="shared" si="16"/>
        <v>722936.432839942</v>
      </c>
      <c r="BK165" s="5"/>
      <c r="BL165" s="5">
        <v>1.4880881258465912</v>
      </c>
      <c r="BM165" s="5">
        <f t="shared" si="17"/>
        <v>176909.93642489266</v>
      </c>
      <c r="BN165" s="5">
        <f t="shared" si="18"/>
        <v>5968.804897981812</v>
      </c>
      <c r="BO165" s="5">
        <f t="shared" si="19"/>
        <v>1255.3327209282986</v>
      </c>
      <c r="BP165" s="5">
        <f t="shared" si="20"/>
        <v>905815.1741628165</v>
      </c>
    </row>
    <row r="166" spans="1:68" ht="12.75">
      <c r="A166" s="5">
        <v>24563364.40622096</v>
      </c>
      <c r="B166" s="2">
        <v>2116.6448527650773</v>
      </c>
      <c r="C166" s="2">
        <f t="shared" si="14"/>
        <v>3.3256479948057436</v>
      </c>
      <c r="D166" s="5">
        <v>1.3863031463206105E-123</v>
      </c>
      <c r="E166" s="5">
        <v>5.71204845371244E-116</v>
      </c>
      <c r="F166" s="5">
        <v>5.181073418583316E-109</v>
      </c>
      <c r="G166" s="5">
        <v>1.5955822384547206E-102</v>
      </c>
      <c r="H166" s="5">
        <v>2.2894963256112417E-96</v>
      </c>
      <c r="I166" s="5">
        <v>1.511805769005055E-90</v>
      </c>
      <c r="J166" s="5">
        <v>5.591188386243325E-85</v>
      </c>
      <c r="K166" s="5">
        <v>8.54155115050968E-80</v>
      </c>
      <c r="L166" s="5">
        <v>8.697289896610173E-75</v>
      </c>
      <c r="M166" s="5">
        <v>1.9946217444027054E-70</v>
      </c>
      <c r="N166" s="5">
        <v>3.3004572905391203E-66</v>
      </c>
      <c r="O166" s="5">
        <v>3.802593470255365E-62</v>
      </c>
      <c r="P166" s="5">
        <v>3.078956023594581E-58</v>
      </c>
      <c r="Q166" s="5">
        <v>1.8183477318980836E-54</v>
      </c>
      <c r="R166" s="5">
        <v>8.069370629685129E-51</v>
      </c>
      <c r="S166" s="5">
        <v>2.757410489196283E-47</v>
      </c>
      <c r="T166" s="5">
        <v>7.404911319112623E-44</v>
      </c>
      <c r="U166" s="5">
        <v>1.5900164313449068E-40</v>
      </c>
      <c r="V166" s="5">
        <v>2.770700678171412E-37</v>
      </c>
      <c r="W166" s="5">
        <v>2.1829898462835427E-34</v>
      </c>
      <c r="X166" s="5">
        <v>1.364807842264576E-31</v>
      </c>
      <c r="Y166" s="5">
        <v>6.85344738716676E-29</v>
      </c>
      <c r="Z166" s="5">
        <v>2.8009806470611066E-26</v>
      </c>
      <c r="AA166" s="5">
        <v>9.425368669548269E-24</v>
      </c>
      <c r="AB166" s="5">
        <v>2.6279087698279126E-21</v>
      </c>
      <c r="AC166" s="5">
        <v>6.06964597140966E-19</v>
      </c>
      <c r="AD166" s="5">
        <v>1.379323179140383E-16</v>
      </c>
      <c r="AE166" s="5">
        <v>5.081903898488121E-15</v>
      </c>
      <c r="AF166" s="5">
        <v>1.8645555502774596E-13</v>
      </c>
      <c r="AG166" s="5">
        <v>5.5132396043581745E-12</v>
      </c>
      <c r="AH166" s="5">
        <v>1.255313644728092E-10</v>
      </c>
      <c r="AI166" s="5">
        <v>2.2320983317997076E-09</v>
      </c>
      <c r="AJ166" s="5">
        <v>3.137647418125683E-08</v>
      </c>
      <c r="AK166" s="5">
        <v>3.5244740173902323E-07</v>
      </c>
      <c r="AL166" s="5">
        <v>3.193887199156242E-06</v>
      </c>
      <c r="AM166" s="5">
        <v>2.3548779200133228E-05</v>
      </c>
      <c r="AN166" s="5">
        <v>0.00014234783048056883</v>
      </c>
      <c r="AO166" s="5">
        <v>0.0007103199284867592</v>
      </c>
      <c r="AP166" s="5">
        <v>0.0029443333694683434</v>
      </c>
      <c r="AQ166" s="5">
        <v>0.010195724487112173</v>
      </c>
      <c r="AR166" s="5">
        <v>0.029648691399224474</v>
      </c>
      <c r="AS166" s="5">
        <v>0.07274834787046125</v>
      </c>
      <c r="AT166" s="5">
        <v>0.15128019593269362</v>
      </c>
      <c r="AU166" s="5">
        <v>0.2675256798663332</v>
      </c>
      <c r="AV166" s="5">
        <v>0.4500806425964811</v>
      </c>
      <c r="AW166" s="5">
        <v>0.014362969848229105</v>
      </c>
      <c r="AX166" s="5">
        <v>0.0003281479103860997</v>
      </c>
      <c r="AY166" s="5">
        <v>5.404923941460439E-06</v>
      </c>
      <c r="AZ166" s="5">
        <v>6.461534098647934E-08</v>
      </c>
      <c r="BA166" s="5">
        <v>5.641167296668456E-10</v>
      </c>
      <c r="BB166" s="5">
        <v>3.6167305869699513E-12</v>
      </c>
      <c r="BC166" s="5">
        <v>1.710677651685136E-14</v>
      </c>
      <c r="BD166" s="5">
        <v>6.924902986033153E-17</v>
      </c>
      <c r="BE166" s="5">
        <v>3.247107799212636E-27</v>
      </c>
      <c r="BF166" s="5">
        <v>8.745503564641481E-38</v>
      </c>
      <c r="BG166" s="4">
        <v>43.03310605382456</v>
      </c>
      <c r="BH166" s="4">
        <v>2116.6448527650773</v>
      </c>
      <c r="BI166" s="2">
        <f t="shared" si="15"/>
        <v>3.3256479948057436</v>
      </c>
      <c r="BJ166" s="5">
        <f t="shared" si="16"/>
        <v>691496.0913761214</v>
      </c>
      <c r="BK166" s="5"/>
      <c r="BL166" s="5">
        <v>1.493319285926547</v>
      </c>
      <c r="BM166" s="5">
        <f t="shared" si="17"/>
        <v>176421.76442381451</v>
      </c>
      <c r="BN166" s="5">
        <f t="shared" si="18"/>
        <v>6196.105210168547</v>
      </c>
      <c r="BO166" s="5">
        <f t="shared" si="19"/>
        <v>1235.603905655683</v>
      </c>
      <c r="BP166" s="5">
        <f t="shared" si="20"/>
        <v>874113.9610101044</v>
      </c>
    </row>
    <row r="167" spans="1:68" ht="12.75">
      <c r="A167" s="5">
        <v>25791532.62653201</v>
      </c>
      <c r="B167" s="2">
        <v>2222.477095403331</v>
      </c>
      <c r="C167" s="2">
        <f t="shared" si="14"/>
        <v>3.3468372938756814</v>
      </c>
      <c r="D167" s="5">
        <v>9.42228737312386E-125</v>
      </c>
      <c r="E167" s="5">
        <v>4.028102472290227E-117</v>
      </c>
      <c r="F167" s="5">
        <v>3.791626315856552E-110</v>
      </c>
      <c r="G167" s="5">
        <v>1.2120494087245077E-103</v>
      </c>
      <c r="H167" s="5">
        <v>1.8056470598360123E-97</v>
      </c>
      <c r="I167" s="5">
        <v>1.2382543487652532E-91</v>
      </c>
      <c r="J167" s="5">
        <v>4.7573122323879575E-86</v>
      </c>
      <c r="K167" s="5">
        <v>7.5540739012323065E-81</v>
      </c>
      <c r="L167" s="5">
        <v>7.997515678904065E-76</v>
      </c>
      <c r="M167" s="5">
        <v>1.9102069215326837E-71</v>
      </c>
      <c r="N167" s="5">
        <v>3.293492414601793E-67</v>
      </c>
      <c r="O167" s="5">
        <v>3.956324163106895E-63</v>
      </c>
      <c r="P167" s="5">
        <v>3.342242762464771E-59</v>
      </c>
      <c r="Q167" s="5">
        <v>2.0607584771357582E-55</v>
      </c>
      <c r="R167" s="5">
        <v>9.554293637935198E-52</v>
      </c>
      <c r="S167" s="5">
        <v>3.413203837753288E-48</v>
      </c>
      <c r="T167" s="5">
        <v>9.589051686384635E-45</v>
      </c>
      <c r="U167" s="5">
        <v>2.1554875615826671E-41</v>
      </c>
      <c r="V167" s="5">
        <v>3.9347282717038476E-38</v>
      </c>
      <c r="W167" s="5">
        <v>3.257342427403739E-35</v>
      </c>
      <c r="X167" s="5">
        <v>2.141969863596441E-32</v>
      </c>
      <c r="Y167" s="5">
        <v>1.1324799448859195E-29</v>
      </c>
      <c r="Z167" s="5">
        <v>4.878210962975519E-27</v>
      </c>
      <c r="AA167" s="5">
        <v>1.7319178665835812E-24</v>
      </c>
      <c r="AB167" s="5">
        <v>5.100079198155827E-22</v>
      </c>
      <c r="AC167" s="5">
        <v>1.2455245824601007E-19</v>
      </c>
      <c r="AD167" s="5">
        <v>2.9930934380985635E-17</v>
      </c>
      <c r="AE167" s="5">
        <v>1.1828448527615344E-15</v>
      </c>
      <c r="AF167" s="5">
        <v>4.655232175315448E-14</v>
      </c>
      <c r="AG167" s="5">
        <v>1.479689706089265E-12</v>
      </c>
      <c r="AH167" s="5">
        <v>3.6316651832367186E-11</v>
      </c>
      <c r="AI167" s="5">
        <v>6.979891075344376E-10</v>
      </c>
      <c r="AJ167" s="5">
        <v>1.0634405910995404E-08</v>
      </c>
      <c r="AK167" s="5">
        <v>1.2982824289786995E-07</v>
      </c>
      <c r="AL167" s="5">
        <v>1.2821894944056822E-06</v>
      </c>
      <c r="AM167" s="5">
        <v>1.0331201068796902E-05</v>
      </c>
      <c r="AN167" s="5">
        <v>6.843449178243857E-05</v>
      </c>
      <c r="AO167" s="5">
        <v>0.0003752424582453863</v>
      </c>
      <c r="AP167" s="5">
        <v>0.001713841816317924</v>
      </c>
      <c r="AQ167" s="5">
        <v>0.006557218081545859</v>
      </c>
      <c r="AR167" s="5">
        <v>0.02112597932125381</v>
      </c>
      <c r="AS167" s="5">
        <v>0.057588562932772785</v>
      </c>
      <c r="AT167" s="5">
        <v>0.133410180618238</v>
      </c>
      <c r="AU167" s="5">
        <v>0.2635500145546072</v>
      </c>
      <c r="AV167" s="5">
        <v>0.4957386590137531</v>
      </c>
      <c r="AW167" s="5">
        <v>0.019305749554908005</v>
      </c>
      <c r="AX167" s="5">
        <v>0.0005430815601457001</v>
      </c>
      <c r="AY167" s="5">
        <v>1.1112630806588133E-05</v>
      </c>
      <c r="AZ167" s="5">
        <v>1.6652280414870854E-07</v>
      </c>
      <c r="BA167" s="5">
        <v>1.8386400717036435E-09</v>
      </c>
      <c r="BB167" s="5">
        <v>1.5042238057508763E-11</v>
      </c>
      <c r="BC167" s="5">
        <v>9.160491313045379E-14</v>
      </c>
      <c r="BD167" s="5">
        <v>4.796575557120065E-16</v>
      </c>
      <c r="BE167" s="5">
        <v>5.77285838295549E-26</v>
      </c>
      <c r="BF167" s="5">
        <v>4.084039439497172E-36</v>
      </c>
      <c r="BG167" s="4">
        <v>43.186435261587576</v>
      </c>
      <c r="BH167" s="4">
        <v>2222.477095403331</v>
      </c>
      <c r="BI167" s="2">
        <f t="shared" si="15"/>
        <v>3.3468372938756814</v>
      </c>
      <c r="BJ167" s="5">
        <f t="shared" si="16"/>
        <v>660914.2172563303</v>
      </c>
      <c r="BK167" s="5"/>
      <c r="BL167" s="5">
        <v>1.4986229541127887</v>
      </c>
      <c r="BM167" s="5">
        <f t="shared" si="17"/>
        <v>175259.20216612058</v>
      </c>
      <c r="BN167" s="5">
        <f t="shared" si="18"/>
        <v>6417.227326785108</v>
      </c>
      <c r="BO167" s="5">
        <f t="shared" si="19"/>
        <v>1214.3361716706427</v>
      </c>
      <c r="BP167" s="5">
        <f t="shared" si="20"/>
        <v>842590.646749236</v>
      </c>
    </row>
    <row r="168" spans="1:68" ht="12.75">
      <c r="A168" s="5">
        <v>27081109.25785861</v>
      </c>
      <c r="B168" s="2">
        <v>2333.6009501734975</v>
      </c>
      <c r="C168" s="2">
        <f t="shared" si="14"/>
        <v>3.3680265929456197</v>
      </c>
      <c r="D168" s="5">
        <v>6.648892026276682E-126</v>
      </c>
      <c r="E168" s="5">
        <v>2.949159706653761E-118</v>
      </c>
      <c r="F168" s="5">
        <v>2.8807839895871276E-111</v>
      </c>
      <c r="G168" s="5">
        <v>9.558426214724226E-105</v>
      </c>
      <c r="H168" s="5">
        <v>1.4783309792433525E-98</v>
      </c>
      <c r="I168" s="5">
        <v>1.0527965058721751E-92</v>
      </c>
      <c r="J168" s="5">
        <v>4.201543487581528E-87</v>
      </c>
      <c r="K168" s="5">
        <v>6.933823312337542E-82</v>
      </c>
      <c r="L168" s="5">
        <v>7.631748347025777E-77</v>
      </c>
      <c r="M168" s="5">
        <v>1.8980795605092647E-72</v>
      </c>
      <c r="N168" s="5">
        <v>3.409255167861291E-68</v>
      </c>
      <c r="O168" s="5">
        <v>4.268915746301808E-64</v>
      </c>
      <c r="P168" s="5">
        <v>3.7615404698843037E-60</v>
      </c>
      <c r="Q168" s="5">
        <v>2.4206724740813103E-56</v>
      </c>
      <c r="R168" s="5">
        <v>1.1721086423969697E-52</v>
      </c>
      <c r="S168" s="5">
        <v>4.375936517626564E-49</v>
      </c>
      <c r="T168" s="5">
        <v>1.285591844487362E-45</v>
      </c>
      <c r="U168" s="5">
        <v>3.023923422465685E-42</v>
      </c>
      <c r="V168" s="5">
        <v>5.7798556166466536E-39</v>
      </c>
      <c r="W168" s="5">
        <v>5.0244186207012154E-36</v>
      </c>
      <c r="X168" s="5">
        <v>3.4727887915631976E-33</v>
      </c>
      <c r="Y168" s="5">
        <v>1.93181792029606E-30</v>
      </c>
      <c r="Z168" s="5">
        <v>8.763850195826055E-28</v>
      </c>
      <c r="AA168" s="5">
        <v>3.280109923010486E-25</v>
      </c>
      <c r="AB168" s="5">
        <v>1.0193002020448752E-22</v>
      </c>
      <c r="AC168" s="5">
        <v>2.6296813002106867E-20</v>
      </c>
      <c r="AD168" s="5">
        <v>6.67632787951544E-18</v>
      </c>
      <c r="AE168" s="5">
        <v>2.8255250472782166E-16</v>
      </c>
      <c r="AF168" s="5">
        <v>1.1909224094612149E-14</v>
      </c>
      <c r="AG168" s="5">
        <v>4.0623016490997564E-13</v>
      </c>
      <c r="AH168" s="5">
        <v>1.0727584739165533E-11</v>
      </c>
      <c r="AI168" s="5">
        <v>2.2242042742832447E-10</v>
      </c>
      <c r="AJ168" s="5">
        <v>3.6652565024060272E-09</v>
      </c>
      <c r="AK168" s="5">
        <v>4.852445572429672E-08</v>
      </c>
      <c r="AL168" s="5">
        <v>5.21049880911785E-07</v>
      </c>
      <c r="AM168" s="5">
        <v>4.576660884113052E-06</v>
      </c>
      <c r="AN168" s="5">
        <v>3.313439451339297E-05</v>
      </c>
      <c r="AO168" s="5">
        <v>0.00019909358974223214</v>
      </c>
      <c r="AP168" s="5">
        <v>0.0009990623478368231</v>
      </c>
      <c r="AQ168" s="5">
        <v>0.004210690070354618</v>
      </c>
      <c r="AR168" s="5">
        <v>0.014982956893088147</v>
      </c>
      <c r="AS168" s="5">
        <v>0.04522714692224079</v>
      </c>
      <c r="AT168" s="5">
        <v>0.11632402829106983</v>
      </c>
      <c r="AU168" s="5">
        <v>0.25580021703664785</v>
      </c>
      <c r="AV168" s="5">
        <v>0.5360489447813677</v>
      </c>
      <c r="AW168" s="5">
        <v>0.025278829414176317</v>
      </c>
      <c r="AX168" s="5">
        <v>0.0008684455217627073</v>
      </c>
      <c r="AY168" s="5">
        <v>2.188748303493413E-05</v>
      </c>
      <c r="AZ168" s="5">
        <v>4.0742553711996533E-07</v>
      </c>
      <c r="BA168" s="5">
        <v>5.635870800050772E-09</v>
      </c>
      <c r="BB168" s="5">
        <v>5.825869107342151E-11</v>
      </c>
      <c r="BC168" s="5">
        <v>4.5211788321441273E-13</v>
      </c>
      <c r="BD168" s="5">
        <v>3.0301612596014774E-15</v>
      </c>
      <c r="BE168" s="5">
        <v>8.965295166638682E-25</v>
      </c>
      <c r="BF168" s="5">
        <v>1.5938936417549543E-34</v>
      </c>
      <c r="BG168" s="4">
        <v>43.31426796321333</v>
      </c>
      <c r="BH168" s="4">
        <v>2333.6009501734975</v>
      </c>
      <c r="BI168" s="2">
        <f t="shared" si="15"/>
        <v>3.3680265929456197</v>
      </c>
      <c r="BJ168" s="5">
        <f t="shared" si="16"/>
        <v>631305.2727593832</v>
      </c>
      <c r="BK168" s="5"/>
      <c r="BL168" s="5">
        <v>1.5039454960989025</v>
      </c>
      <c r="BM168" s="5">
        <f t="shared" si="17"/>
        <v>173581.84007106203</v>
      </c>
      <c r="BN168" s="5">
        <f t="shared" si="18"/>
        <v>6634.266877824022</v>
      </c>
      <c r="BO168" s="5">
        <f t="shared" si="19"/>
        <v>1192.017185405023</v>
      </c>
      <c r="BP168" s="5">
        <f t="shared" si="20"/>
        <v>811521.3797082691</v>
      </c>
    </row>
    <row r="169" spans="1:68" ht="12.75">
      <c r="A169" s="5">
        <v>28435164.720751543</v>
      </c>
      <c r="B169" s="2">
        <v>2450.2809976821727</v>
      </c>
      <c r="C169" s="2">
        <f t="shared" si="14"/>
        <v>3.3892158920155575</v>
      </c>
      <c r="D169" s="5">
        <v>4.8743376402393825E-127</v>
      </c>
      <c r="E169" s="5">
        <v>2.2431798355786035E-119</v>
      </c>
      <c r="F169" s="5">
        <v>2.273812106916784E-112</v>
      </c>
      <c r="G169" s="5">
        <v>7.830642830739345E-106</v>
      </c>
      <c r="H169" s="5">
        <v>1.257295364249476E-99</v>
      </c>
      <c r="I169" s="5">
        <v>9.297835144575344E-94</v>
      </c>
      <c r="J169" s="5">
        <v>3.854156527851478E-88</v>
      </c>
      <c r="K169" s="5">
        <v>6.60993216166604E-83</v>
      </c>
      <c r="L169" s="5">
        <v>7.5627326400691935E-78</v>
      </c>
      <c r="M169" s="5">
        <v>1.9581885416815404E-73</v>
      </c>
      <c r="N169" s="5">
        <v>3.66335551312943E-69</v>
      </c>
      <c r="O169" s="5">
        <v>4.780337356347955E-65</v>
      </c>
      <c r="P169" s="5">
        <v>4.392319965416636E-61</v>
      </c>
      <c r="Q169" s="5">
        <v>2.9492894290873595E-57</v>
      </c>
      <c r="R169" s="5">
        <v>1.4909676701181645E-53</v>
      </c>
      <c r="S169" s="5">
        <v>5.815087193392122E-50</v>
      </c>
      <c r="T169" s="5">
        <v>1.785825626271751E-46</v>
      </c>
      <c r="U169" s="5">
        <v>4.3936283615030016E-43</v>
      </c>
      <c r="V169" s="5">
        <v>8.7892531211534E-40</v>
      </c>
      <c r="W169" s="5">
        <v>8.018391042085137E-37</v>
      </c>
      <c r="X169" s="5">
        <v>5.821683102706958E-34</v>
      </c>
      <c r="Y169" s="5">
        <v>3.404966264913234E-31</v>
      </c>
      <c r="Z169" s="5">
        <v>1.6256448009567904E-28</v>
      </c>
      <c r="AA169" s="5">
        <v>6.409303856846561E-26</v>
      </c>
      <c r="AB169" s="5">
        <v>2.1000655146766697E-23</v>
      </c>
      <c r="AC169" s="5">
        <v>5.718494172714233E-21</v>
      </c>
      <c r="AD169" s="5">
        <v>1.5325090467649912E-18</v>
      </c>
      <c r="AE169" s="5">
        <v>6.935191379269391E-17</v>
      </c>
      <c r="AF169" s="5">
        <v>3.1257382445590825E-15</v>
      </c>
      <c r="AG169" s="5">
        <v>1.1423455461998692E-13</v>
      </c>
      <c r="AH169" s="5">
        <v>3.2401464687767047E-12</v>
      </c>
      <c r="AI169" s="5">
        <v>7.233623584734152E-11</v>
      </c>
      <c r="AJ169" s="5">
        <v>1.2867237999931371E-09</v>
      </c>
      <c r="AK169" s="5">
        <v>1.8434125547892454E-08</v>
      </c>
      <c r="AL169" s="5">
        <v>2.1473520779887341E-07</v>
      </c>
      <c r="AM169" s="5">
        <v>2.051237549205396E-06</v>
      </c>
      <c r="AN169" s="5">
        <v>1.619088961658123E-05</v>
      </c>
      <c r="AO169" s="5">
        <v>0.00010632969786294338</v>
      </c>
      <c r="AP169" s="5">
        <v>0.0005846240869264303</v>
      </c>
      <c r="AQ169" s="5">
        <v>0.002706483475220309</v>
      </c>
      <c r="AR169" s="5">
        <v>0.01060471020600333</v>
      </c>
      <c r="AS169" s="5">
        <v>0.035337092960654695</v>
      </c>
      <c r="AT169" s="5">
        <v>0.10058022276226994</v>
      </c>
      <c r="AU169" s="5">
        <v>0.24538115864563598</v>
      </c>
      <c r="AV169" s="5">
        <v>0.5709279621067568</v>
      </c>
      <c r="AW169" s="5">
        <v>0.03236318021039597</v>
      </c>
      <c r="AX169" s="5">
        <v>0.001347308740285014</v>
      </c>
      <c r="AY169" s="5">
        <v>4.1482884996129786E-05</v>
      </c>
      <c r="AZ169" s="5">
        <v>9.510168850446174E-07</v>
      </c>
      <c r="BA169" s="5">
        <v>1.6333758444970645E-08</v>
      </c>
      <c r="BB169" s="5">
        <v>2.1134365320502982E-10</v>
      </c>
      <c r="BC169" s="5">
        <v>2.0697030119881914E-12</v>
      </c>
      <c r="BD169" s="5">
        <v>1.7578246342826015E-14</v>
      </c>
      <c r="BE169" s="5">
        <v>1.2270677075272111E-23</v>
      </c>
      <c r="BF169" s="5">
        <v>5.256041870091572E-33</v>
      </c>
      <c r="BG169" s="4">
        <v>43.422279584895556</v>
      </c>
      <c r="BH169" s="4">
        <v>2450.2809976821727</v>
      </c>
      <c r="BI169" s="2">
        <f t="shared" si="15"/>
        <v>3.3892158920155575</v>
      </c>
      <c r="BJ169" s="5">
        <f t="shared" si="16"/>
        <v>602742.4206567114</v>
      </c>
      <c r="BK169" s="5"/>
      <c r="BL169" s="5">
        <v>1.5092445743189733</v>
      </c>
      <c r="BM169" s="5">
        <f t="shared" si="17"/>
        <v>171521.21330546844</v>
      </c>
      <c r="BN169" s="5">
        <f t="shared" si="18"/>
        <v>6849.084252319258</v>
      </c>
      <c r="BO169" s="5">
        <f t="shared" si="19"/>
        <v>1169.032995670757</v>
      </c>
      <c r="BP169" s="5">
        <f t="shared" si="20"/>
        <v>781112.7182144992</v>
      </c>
    </row>
    <row r="170" spans="1:68" ht="12.75">
      <c r="A170" s="5">
        <v>29856922.95678912</v>
      </c>
      <c r="B170" s="2">
        <v>2572.795047566281</v>
      </c>
      <c r="C170" s="2">
        <f t="shared" si="14"/>
        <v>3.410405191085496</v>
      </c>
      <c r="D170" s="5">
        <v>3.7123537385546705E-128</v>
      </c>
      <c r="E170" s="5">
        <v>1.7725242621606308E-120</v>
      </c>
      <c r="F170" s="5">
        <v>1.8644549223854732E-113</v>
      </c>
      <c r="G170" s="5">
        <v>6.664211458697952E-107</v>
      </c>
      <c r="H170" s="5">
        <v>1.1107747841024515E-100</v>
      </c>
      <c r="I170" s="5">
        <v>8.529419259953803E-95</v>
      </c>
      <c r="J170" s="5">
        <v>3.672162576763368E-89</v>
      </c>
      <c r="K170" s="5">
        <v>6.54417108013493E-84</v>
      </c>
      <c r="L170" s="5">
        <v>7.782554549115836E-79</v>
      </c>
      <c r="M170" s="5">
        <v>2.097526424003166E-74</v>
      </c>
      <c r="N170" s="5">
        <v>4.0862633392185086E-70</v>
      </c>
      <c r="O170" s="5">
        <v>5.555595209494713E-66</v>
      </c>
      <c r="P170" s="5">
        <v>5.321621541676467E-62</v>
      </c>
      <c r="Q170" s="5">
        <v>3.727336327882822E-58</v>
      </c>
      <c r="R170" s="5">
        <v>1.9666804017176397E-54</v>
      </c>
      <c r="S170" s="5">
        <v>8.010495379805461E-51</v>
      </c>
      <c r="T170" s="5">
        <v>2.5705909687688073E-47</v>
      </c>
      <c r="U170" s="5">
        <v>6.612432215247447E-44</v>
      </c>
      <c r="V170" s="5">
        <v>1.3838438155748587E-40</v>
      </c>
      <c r="W170" s="5">
        <v>1.3241803231319116E-37</v>
      </c>
      <c r="X170" s="5">
        <v>1.0092910772413765E-34</v>
      </c>
      <c r="Y170" s="5">
        <v>6.202644725318727E-32</v>
      </c>
      <c r="Z170" s="5">
        <v>3.114398767368077E-29</v>
      </c>
      <c r="AA170" s="5">
        <v>1.2925047065376746E-26</v>
      </c>
      <c r="AB170" s="5">
        <v>4.461937819051194E-24</v>
      </c>
      <c r="AC170" s="5">
        <v>1.2813281934155562E-21</v>
      </c>
      <c r="AD170" s="5">
        <v>3.621653622450388E-19</v>
      </c>
      <c r="AE170" s="5">
        <v>1.7499576978921556E-17</v>
      </c>
      <c r="AF170" s="5">
        <v>8.421745919920821E-16</v>
      </c>
      <c r="AG170" s="5">
        <v>3.2925583588804345E-14</v>
      </c>
      <c r="AH170" s="5">
        <v>1.0014212142146076E-12</v>
      </c>
      <c r="AI170" s="5">
        <v>2.403000727305587E-11</v>
      </c>
      <c r="AJ170" s="5">
        <v>4.60531009421228E-10</v>
      </c>
      <c r="AK170" s="5">
        <v>7.125270050194855E-09</v>
      </c>
      <c r="AL170" s="5">
        <v>8.984977298824145E-08</v>
      </c>
      <c r="AM170" s="5">
        <v>9.313101164662096E-07</v>
      </c>
      <c r="AN170" s="5">
        <v>7.995459092827997E-06</v>
      </c>
      <c r="AO170" s="5">
        <v>5.72468112165823E-05</v>
      </c>
      <c r="AP170" s="5">
        <v>0.00034397521280915105</v>
      </c>
      <c r="AQ170" s="5">
        <v>0.0017443725416029026</v>
      </c>
      <c r="AR170" s="5">
        <v>0.007504915063220109</v>
      </c>
      <c r="AS170" s="5">
        <v>0.02752457397231198</v>
      </c>
      <c r="AT170" s="5">
        <v>0.08643206435945588</v>
      </c>
      <c r="AU170" s="5">
        <v>0.2331900027371626</v>
      </c>
      <c r="AV170" s="5">
        <v>0.600453951892245</v>
      </c>
      <c r="AW170" s="5">
        <v>0.04062731497758586</v>
      </c>
      <c r="AX170" s="5">
        <v>0.0020344558054144076</v>
      </c>
      <c r="AY170" s="5">
        <v>7.593028330785337E-05</v>
      </c>
      <c r="AZ170" s="5">
        <v>2.1264244732933595E-06</v>
      </c>
      <c r="BA170" s="5">
        <v>4.4958753398553847E-08</v>
      </c>
      <c r="BB170" s="5">
        <v>7.216630537560617E-10</v>
      </c>
      <c r="BC170" s="5">
        <v>8.835417219725399E-12</v>
      </c>
      <c r="BD170" s="5">
        <v>9.419048058257493E-14</v>
      </c>
      <c r="BE170" s="5">
        <v>1.4917593968715241E-22</v>
      </c>
      <c r="BF170" s="5">
        <v>1.47895811101198E-31</v>
      </c>
      <c r="BG170" s="4">
        <v>43.51502546884052</v>
      </c>
      <c r="BH170" s="4">
        <v>2572.795047566281</v>
      </c>
      <c r="BI170" s="2">
        <f t="shared" si="15"/>
        <v>3.410405191085496</v>
      </c>
      <c r="BJ170" s="5">
        <f t="shared" si="16"/>
        <v>575266.4966499938</v>
      </c>
      <c r="BK170" s="5"/>
      <c r="BL170" s="5">
        <v>1.5144871876046353</v>
      </c>
      <c r="BM170" s="5">
        <f t="shared" si="17"/>
        <v>169182.83734346484</v>
      </c>
      <c r="BN170" s="5">
        <f t="shared" si="18"/>
        <v>7063.28981613159</v>
      </c>
      <c r="BO170" s="5">
        <f t="shared" si="19"/>
        <v>1145.6831542405664</v>
      </c>
      <c r="BP170" s="5">
        <f t="shared" si="20"/>
        <v>751512.6238095902</v>
      </c>
    </row>
    <row r="171" spans="1:68" ht="12.75">
      <c r="A171" s="5">
        <v>31349769.104628578</v>
      </c>
      <c r="B171" s="2">
        <v>2701.4347999445954</v>
      </c>
      <c r="C171" s="2">
        <f t="shared" si="14"/>
        <v>3.4315944901554336</v>
      </c>
      <c r="D171" s="5">
        <v>2.9358540889142205E-129</v>
      </c>
      <c r="E171" s="5">
        <v>1.4543427885084314E-121</v>
      </c>
      <c r="F171" s="5">
        <v>1.5874032236215089E-114</v>
      </c>
      <c r="G171" s="5">
        <v>5.888785023000493E-108</v>
      </c>
      <c r="H171" s="5">
        <v>1.0188818867264211E-101</v>
      </c>
      <c r="I171" s="5">
        <v>8.123523765945963E-96</v>
      </c>
      <c r="J171" s="5">
        <v>3.6322440142265674E-90</v>
      </c>
      <c r="K171" s="5">
        <v>6.725677453599653E-85</v>
      </c>
      <c r="L171" s="5">
        <v>8.312789564081034E-80</v>
      </c>
      <c r="M171" s="5">
        <v>2.331681891646368E-75</v>
      </c>
      <c r="N171" s="5">
        <v>4.729350413976889E-71</v>
      </c>
      <c r="O171" s="5">
        <v>6.697896980971834E-67</v>
      </c>
      <c r="P171" s="5">
        <v>6.686913837281455E-63</v>
      </c>
      <c r="Q171" s="5">
        <v>4.884221413679025E-59</v>
      </c>
      <c r="R171" s="5">
        <v>2.688974707914334E-55</v>
      </c>
      <c r="S171" s="5">
        <v>1.1434300835738873E-51</v>
      </c>
      <c r="T171" s="5">
        <v>3.832848705789765E-48</v>
      </c>
      <c r="U171" s="5">
        <v>1.0304562035772422E-44</v>
      </c>
      <c r="V171" s="5">
        <v>2.2551536381640983E-41</v>
      </c>
      <c r="W171" s="5">
        <v>2.2621992078455647E-38</v>
      </c>
      <c r="X171" s="5">
        <v>1.809088209702096E-35</v>
      </c>
      <c r="Y171" s="5">
        <v>1.1674803170698617E-32</v>
      </c>
      <c r="Z171" s="5">
        <v>6.160925958383318E-30</v>
      </c>
      <c r="AA171" s="5">
        <v>2.6895075739073245E-27</v>
      </c>
      <c r="AB171" s="5">
        <v>9.774866082029477E-25</v>
      </c>
      <c r="AC171" s="5">
        <v>2.9579650910286416E-22</v>
      </c>
      <c r="AD171" s="5">
        <v>8.810900598395428E-20</v>
      </c>
      <c r="AE171" s="5">
        <v>4.539494031216281E-18</v>
      </c>
      <c r="AF171" s="5">
        <v>2.329501591022178E-16</v>
      </c>
      <c r="AG171" s="5">
        <v>9.728435089406757E-15</v>
      </c>
      <c r="AH171" s="5">
        <v>3.167784152085941E-13</v>
      </c>
      <c r="AI171" s="5">
        <v>8.156477635378805E-12</v>
      </c>
      <c r="AJ171" s="5">
        <v>1.6811181673762465E-10</v>
      </c>
      <c r="AK171" s="5">
        <v>2.8035736559771595E-09</v>
      </c>
      <c r="AL171" s="5">
        <v>3.81926301096794E-08</v>
      </c>
      <c r="AM171" s="5">
        <v>4.2863685224082144E-07</v>
      </c>
      <c r="AN171" s="5">
        <v>3.993483170347562E-06</v>
      </c>
      <c r="AO171" s="5">
        <v>3.1099519748692674E-05</v>
      </c>
      <c r="AP171" s="5">
        <v>0.0002037061411742468</v>
      </c>
      <c r="AQ171" s="5">
        <v>0.0011286816653832208</v>
      </c>
      <c r="AR171" s="5">
        <v>0.005317578713794508</v>
      </c>
      <c r="AS171" s="5">
        <v>0.021404512029484235</v>
      </c>
      <c r="AT171" s="5">
        <v>0.07393615375989096</v>
      </c>
      <c r="AU171" s="5">
        <v>0.21992460491664306</v>
      </c>
      <c r="AV171" s="5">
        <v>0.6247890200019016</v>
      </c>
      <c r="AW171" s="5">
        <v>0.050122957946645764</v>
      </c>
      <c r="AX171" s="5">
        <v>0.002997906415037448</v>
      </c>
      <c r="AY171" s="5">
        <v>0.00013462547374935795</v>
      </c>
      <c r="AZ171" s="5">
        <v>4.569785045211672E-06</v>
      </c>
      <c r="BA171" s="5">
        <v>1.1797359926928223E-07</v>
      </c>
      <c r="BB171" s="5">
        <v>2.3292761083958675E-09</v>
      </c>
      <c r="BC171" s="5">
        <v>3.5336724766073375E-11</v>
      </c>
      <c r="BD171" s="5">
        <v>4.685703981298417E-13</v>
      </c>
      <c r="BE171" s="5">
        <v>1.622106513281593E-21</v>
      </c>
      <c r="BF171" s="5">
        <v>3.582650639544433E-30</v>
      </c>
      <c r="BG171" s="4">
        <v>43.596141204750054</v>
      </c>
      <c r="BH171" s="4">
        <v>2701.4347999445954</v>
      </c>
      <c r="BI171" s="2">
        <f t="shared" si="15"/>
        <v>3.4315944901554336</v>
      </c>
      <c r="BJ171" s="5">
        <f t="shared" si="16"/>
        <v>548894.1358947475</v>
      </c>
      <c r="BK171" s="5"/>
      <c r="BL171" s="5">
        <v>1.5196477600346094</v>
      </c>
      <c r="BM171" s="5">
        <f t="shared" si="17"/>
        <v>166650.14551857323</v>
      </c>
      <c r="BN171" s="5">
        <f t="shared" si="18"/>
        <v>7278.268976393381</v>
      </c>
      <c r="BO171" s="5">
        <f t="shared" si="19"/>
        <v>1122.1976168976905</v>
      </c>
      <c r="BP171" s="5">
        <f t="shared" si="20"/>
        <v>722822.5503897141</v>
      </c>
    </row>
    <row r="172" spans="1:68" ht="12.75">
      <c r="A172" s="5">
        <v>32917257.559860006</v>
      </c>
      <c r="B172" s="2">
        <v>2836.506539941825</v>
      </c>
      <c r="C172" s="2">
        <f t="shared" si="14"/>
        <v>3.452783789225372</v>
      </c>
      <c r="D172" s="5">
        <v>2.408808606996544E-130</v>
      </c>
      <c r="E172" s="5">
        <v>1.2379965758184502E-122</v>
      </c>
      <c r="F172" s="5">
        <v>1.402144130383135E-115</v>
      </c>
      <c r="G172" s="5">
        <v>5.39834674353258E-109</v>
      </c>
      <c r="H172" s="5">
        <v>9.695364765999754E-103</v>
      </c>
      <c r="I172" s="5">
        <v>8.025853110779662E-97</v>
      </c>
      <c r="J172" s="5">
        <v>3.7266993786383586E-91</v>
      </c>
      <c r="K172" s="5">
        <v>7.169330364583236E-86</v>
      </c>
      <c r="L172" s="5">
        <v>9.208566529605033E-81</v>
      </c>
      <c r="M172" s="5">
        <v>2.6877134646038278E-76</v>
      </c>
      <c r="N172" s="5">
        <v>5.674808865719234E-72</v>
      </c>
      <c r="O172" s="5">
        <v>8.37015075163661E-68</v>
      </c>
      <c r="P172" s="5">
        <v>8.707536000852632E-64</v>
      </c>
      <c r="Q172" s="5">
        <v>6.630851367196779E-60</v>
      </c>
      <c r="R172" s="5">
        <v>3.8079806150010514E-56</v>
      </c>
      <c r="S172" s="5">
        <v>1.68997916715415E-52</v>
      </c>
      <c r="T172" s="5">
        <v>5.915436570191679E-49</v>
      </c>
      <c r="U172" s="5">
        <v>1.661566453235016E-45</v>
      </c>
      <c r="V172" s="5">
        <v>3.8011676726924193E-42</v>
      </c>
      <c r="W172" s="5">
        <v>3.995280001539561E-39</v>
      </c>
      <c r="X172" s="5">
        <v>3.350419278149334E-36</v>
      </c>
      <c r="Y172" s="5">
        <v>2.269155059822718E-33</v>
      </c>
      <c r="Z172" s="5">
        <v>1.2577314979740547E-30</v>
      </c>
      <c r="AA172" s="5">
        <v>5.771573242181067E-28</v>
      </c>
      <c r="AB172" s="5">
        <v>2.206843590233144E-25</v>
      </c>
      <c r="AC172" s="5">
        <v>7.031901679829873E-23</v>
      </c>
      <c r="AD172" s="5">
        <v>2.2057319763881328E-20</v>
      </c>
      <c r="AE172" s="5">
        <v>1.2101415701243393E-18</v>
      </c>
      <c r="AF172" s="5">
        <v>6.613050126174133E-17</v>
      </c>
      <c r="AG172" s="5">
        <v>2.9459336192394985E-15</v>
      </c>
      <c r="AH172" s="5">
        <v>1.0254410177896455E-13</v>
      </c>
      <c r="AI172" s="5">
        <v>2.8285694737034013E-12</v>
      </c>
      <c r="AJ172" s="5">
        <v>6.259007950359097E-11</v>
      </c>
      <c r="AK172" s="5">
        <v>1.1230426710164248E-09</v>
      </c>
      <c r="AL172" s="5">
        <v>1.649585553770456E-08</v>
      </c>
      <c r="AM172" s="5">
        <v>2.0004593903584874E-07</v>
      </c>
      <c r="AN172" s="5">
        <v>2.018231639974285E-06</v>
      </c>
      <c r="AO172" s="5">
        <v>1.7056335029239442E-05</v>
      </c>
      <c r="AP172" s="5">
        <v>0.00012150188219914563</v>
      </c>
      <c r="AQ172" s="5">
        <v>0.0007337213672643072</v>
      </c>
      <c r="AR172" s="5">
        <v>0.0037756210681397545</v>
      </c>
      <c r="AS172" s="5">
        <v>0.016635219915213276</v>
      </c>
      <c r="AT172" s="5">
        <v>0.06303224500270553</v>
      </c>
      <c r="AU172" s="5">
        <v>0.20611055841970521</v>
      </c>
      <c r="AV172" s="5">
        <v>0.644129975362396</v>
      </c>
      <c r="AW172" s="5">
        <v>0.06088023595662622</v>
      </c>
      <c r="AX172" s="5">
        <v>0.004320080486608287</v>
      </c>
      <c r="AY172" s="5">
        <v>0.00023177914459633847</v>
      </c>
      <c r="AZ172" s="5">
        <v>9.465758931465624E-06</v>
      </c>
      <c r="BA172" s="5">
        <v>2.9607126981559476E-07</v>
      </c>
      <c r="BB172" s="5">
        <v>7.132197980415537E-09</v>
      </c>
      <c r="BC172" s="5">
        <v>1.3294262938476086E-10</v>
      </c>
      <c r="BD172" s="5">
        <v>2.1738290753440988E-12</v>
      </c>
      <c r="BE172" s="5">
        <v>1.5875499101415387E-20</v>
      </c>
      <c r="BF172" s="5">
        <v>7.532030993011567E-29</v>
      </c>
      <c r="BG172" s="4">
        <v>43.66853679221095</v>
      </c>
      <c r="BH172" s="4">
        <v>2836.506539941825</v>
      </c>
      <c r="BI172" s="2">
        <f t="shared" si="15"/>
        <v>3.452783789225372</v>
      </c>
      <c r="BJ172" s="5">
        <f t="shared" si="16"/>
        <v>523624.40707060107</v>
      </c>
      <c r="BK172" s="5"/>
      <c r="BL172" s="5">
        <v>1.5247065024636908</v>
      </c>
      <c r="BM172" s="5">
        <f t="shared" si="17"/>
        <v>163988.72749247606</v>
      </c>
      <c r="BN172" s="5">
        <f t="shared" si="18"/>
        <v>7495.222330275341</v>
      </c>
      <c r="BO172" s="5">
        <f t="shared" si="19"/>
        <v>1098.7521219839139</v>
      </c>
      <c r="BP172" s="5">
        <f t="shared" si="20"/>
        <v>695108.3568933525</v>
      </c>
    </row>
    <row r="173" spans="1:68" ht="12.75">
      <c r="A173" s="5">
        <v>34563120.43785301</v>
      </c>
      <c r="B173" s="2">
        <v>2978.331866938917</v>
      </c>
      <c r="C173" s="2">
        <f t="shared" si="14"/>
        <v>3.47397308829531</v>
      </c>
      <c r="D173" s="5">
        <v>2.0482114756880567E-131</v>
      </c>
      <c r="E173" s="5">
        <v>1.0921250212600253E-123</v>
      </c>
      <c r="F173" s="5">
        <v>1.283484579636616E-116</v>
      </c>
      <c r="G173" s="5">
        <v>5.128343775993533E-110</v>
      </c>
      <c r="H173" s="5">
        <v>9.560284683786527E-104</v>
      </c>
      <c r="I173" s="5">
        <v>8.216456918291664E-98</v>
      </c>
      <c r="J173" s="5">
        <v>3.9618316198205295E-92</v>
      </c>
      <c r="K173" s="5">
        <v>7.9179009935721505E-87</v>
      </c>
      <c r="L173" s="5">
        <v>1.056787297885892E-81</v>
      </c>
      <c r="M173" s="5">
        <v>3.2090863251347763E-77</v>
      </c>
      <c r="N173" s="5">
        <v>7.051998651121156E-73</v>
      </c>
      <c r="O173" s="5">
        <v>1.0830683197573376E-68</v>
      </c>
      <c r="P173" s="5">
        <v>1.1738109842061125E-64</v>
      </c>
      <c r="Q173" s="5">
        <v>9.316895587852379E-61</v>
      </c>
      <c r="R173" s="5">
        <v>5.579746084099306E-57</v>
      </c>
      <c r="S173" s="5">
        <v>2.583673061362055E-53</v>
      </c>
      <c r="T173" s="5">
        <v>9.44057037229794E-50</v>
      </c>
      <c r="U173" s="5">
        <v>2.7695110375066184E-46</v>
      </c>
      <c r="V173" s="5">
        <v>6.6205655854715735E-43</v>
      </c>
      <c r="W173" s="5">
        <v>7.287725916782249E-40</v>
      </c>
      <c r="X173" s="5">
        <v>6.405333104692613E-37</v>
      </c>
      <c r="Y173" s="5">
        <v>4.55029829348686E-34</v>
      </c>
      <c r="Z173" s="5">
        <v>2.647476692435305E-31</v>
      </c>
      <c r="AA173" s="5">
        <v>1.2762692781285614E-28</v>
      </c>
      <c r="AB173" s="5">
        <v>5.1305771869548053E-26</v>
      </c>
      <c r="AC173" s="5">
        <v>1.7201869900044554E-23</v>
      </c>
      <c r="AD173" s="5">
        <v>5.678006494525169E-21</v>
      </c>
      <c r="AE173" s="5">
        <v>3.3130848288152708E-19</v>
      </c>
      <c r="AF173" s="5">
        <v>1.925593203290658E-17</v>
      </c>
      <c r="AG173" s="5">
        <v>9.137940402636908E-16</v>
      </c>
      <c r="AH173" s="5">
        <v>3.3953783472386795E-14</v>
      </c>
      <c r="AI173" s="5">
        <v>1.0018113654746165E-12</v>
      </c>
      <c r="AJ173" s="5">
        <v>2.3760507491665253E-11</v>
      </c>
      <c r="AK173" s="5">
        <v>4.578962237199369E-10</v>
      </c>
      <c r="AL173" s="5">
        <v>7.238619248183784E-09</v>
      </c>
      <c r="AM173" s="5">
        <v>9.466952607123034E-08</v>
      </c>
      <c r="AN173" s="5">
        <v>1.0321445851373664E-06</v>
      </c>
      <c r="AO173" s="5">
        <v>9.44569244944845E-06</v>
      </c>
      <c r="AP173" s="5">
        <v>7.301282176797837E-05</v>
      </c>
      <c r="AQ173" s="5">
        <v>0.00047940750533873787</v>
      </c>
      <c r="AR173" s="5">
        <v>0.00268787512156494</v>
      </c>
      <c r="AS173" s="5">
        <v>0.012929619604118842</v>
      </c>
      <c r="AT173" s="5">
        <v>0.053597678767117005</v>
      </c>
      <c r="AU173" s="5">
        <v>0.1921332751291342</v>
      </c>
      <c r="AV173" s="5">
        <v>0.6586796369882767</v>
      </c>
      <c r="AW173" s="5">
        <v>0.07290257615985953</v>
      </c>
      <c r="AX173" s="5">
        <v>0.006098377727010745</v>
      </c>
      <c r="AY173" s="5">
        <v>0.000388282002015241</v>
      </c>
      <c r="AZ173" s="5">
        <v>1.894406845205622E-05</v>
      </c>
      <c r="BA173" s="5">
        <v>7.126125696480182E-07</v>
      </c>
      <c r="BB173" s="5">
        <v>2.0783299110307563E-08</v>
      </c>
      <c r="BC173" s="5">
        <v>4.721596162200658E-10</v>
      </c>
      <c r="BD173" s="5">
        <v>9.442464725218177E-12</v>
      </c>
      <c r="BE173" s="5">
        <v>1.4063830588332766E-19</v>
      </c>
      <c r="BF173" s="5">
        <v>1.384498066015203E-27</v>
      </c>
      <c r="BG173" s="4">
        <v>43.7345642318665</v>
      </c>
      <c r="BH173" s="4">
        <v>2978.331866938917</v>
      </c>
      <c r="BI173" s="2">
        <f t="shared" si="15"/>
        <v>3.47397308829531</v>
      </c>
      <c r="BJ173" s="5">
        <f t="shared" si="16"/>
        <v>499443.937631259</v>
      </c>
      <c r="BK173" s="5"/>
      <c r="BL173" s="5">
        <v>1.5296480925122382</v>
      </c>
      <c r="BM173" s="5">
        <f t="shared" si="17"/>
        <v>161250.16338895485</v>
      </c>
      <c r="BN173" s="5">
        <f t="shared" si="18"/>
        <v>7715.208365026612</v>
      </c>
      <c r="BO173" s="5">
        <f t="shared" si="19"/>
        <v>1075.480957916038</v>
      </c>
      <c r="BP173" s="5">
        <f t="shared" si="20"/>
        <v>668409.3093852404</v>
      </c>
    </row>
    <row r="174" spans="1:68" ht="12.75">
      <c r="A174" s="5">
        <v>36291276.45974566</v>
      </c>
      <c r="B174" s="2">
        <v>3127.2484602858626</v>
      </c>
      <c r="C174" s="2">
        <f t="shared" si="14"/>
        <v>3.495162387365248</v>
      </c>
      <c r="D174" s="5">
        <v>1.8025884843796865E-132</v>
      </c>
      <c r="E174" s="5">
        <v>9.9717264452854E-125</v>
      </c>
      <c r="F174" s="5">
        <v>1.2159800405676782E-117</v>
      </c>
      <c r="G174" s="5">
        <v>5.0422049916766326E-111</v>
      </c>
      <c r="H174" s="5">
        <v>9.756415865003532E-105</v>
      </c>
      <c r="I174" s="5">
        <v>8.70506400090851E-99</v>
      </c>
      <c r="J174" s="5">
        <v>4.3585147493033816E-93</v>
      </c>
      <c r="K174" s="5">
        <v>9.04858336240159E-88</v>
      </c>
      <c r="L174" s="5">
        <v>1.2548315317125764E-82</v>
      </c>
      <c r="M174" s="5">
        <v>3.9638726471778853E-78</v>
      </c>
      <c r="N174" s="5">
        <v>9.064482926694335E-74</v>
      </c>
      <c r="O174" s="5">
        <v>1.4493349082941214E-69</v>
      </c>
      <c r="P174" s="5">
        <v>1.6360684349949338E-65</v>
      </c>
      <c r="Q174" s="5">
        <v>1.3532350354084197E-61</v>
      </c>
      <c r="R174" s="5">
        <v>8.449353112520047E-58</v>
      </c>
      <c r="S174" s="5">
        <v>4.080956001055291E-54</v>
      </c>
      <c r="T174" s="5">
        <v>1.5561312772071268E-50</v>
      </c>
      <c r="U174" s="5">
        <v>4.766318416096699E-47</v>
      </c>
      <c r="V174" s="5">
        <v>1.190187293965026E-43</v>
      </c>
      <c r="W174" s="5">
        <v>1.3714506801982992E-40</v>
      </c>
      <c r="X174" s="5">
        <v>1.2627374872766347E-37</v>
      </c>
      <c r="Y174" s="5">
        <v>9.404026039268668E-35</v>
      </c>
      <c r="Z174" s="5">
        <v>5.740214391396873E-32</v>
      </c>
      <c r="AA174" s="5">
        <v>2.9052245558955663E-29</v>
      </c>
      <c r="AB174" s="5">
        <v>1.2270758103106897E-26</v>
      </c>
      <c r="AC174" s="5">
        <v>4.326064736632864E-24</v>
      </c>
      <c r="AD174" s="5">
        <v>1.501605944604207E-21</v>
      </c>
      <c r="AE174" s="5">
        <v>9.307406396659913E-20</v>
      </c>
      <c r="AF174" s="5">
        <v>5.746576493730123E-18</v>
      </c>
      <c r="AG174" s="5">
        <v>2.901380046809854E-16</v>
      </c>
      <c r="AH174" s="5">
        <v>1.1492202181045073E-14</v>
      </c>
      <c r="AI174" s="5">
        <v>3.62165398492156E-13</v>
      </c>
      <c r="AJ174" s="5">
        <v>9.192417991825733E-12</v>
      </c>
      <c r="AK174" s="5">
        <v>1.8995087478015235E-10</v>
      </c>
      <c r="AL174" s="5">
        <v>3.2260960019854058E-09</v>
      </c>
      <c r="AM174" s="5">
        <v>4.541781192229428E-08</v>
      </c>
      <c r="AN174" s="5">
        <v>5.34069931120421E-07</v>
      </c>
      <c r="AO174" s="5">
        <v>5.281777561053977E-06</v>
      </c>
      <c r="AP174" s="5">
        <v>4.420600722522445E-05</v>
      </c>
      <c r="AQ174" s="5">
        <v>0.0003148980491536865</v>
      </c>
      <c r="AR174" s="5">
        <v>0.0019191297874611199</v>
      </c>
      <c r="AS174" s="5">
        <v>0.010054448580553448</v>
      </c>
      <c r="AT174" s="5">
        <v>0.045482347820024194</v>
      </c>
      <c r="AU174" s="5">
        <v>0.17826844191040278</v>
      </c>
      <c r="AV174" s="5">
        <v>0.6686318403060072</v>
      </c>
      <c r="AW174" s="5">
        <v>0.08616149663599088</v>
      </c>
      <c r="AX174" s="5">
        <v>0.008444903879454903</v>
      </c>
      <c r="AY174" s="5">
        <v>0.0006340074144687124</v>
      </c>
      <c r="AZ174" s="5">
        <v>3.6706558858141077E-05</v>
      </c>
      <c r="BA174" s="5">
        <v>1.6489363553913121E-06</v>
      </c>
      <c r="BB174" s="5">
        <v>5.7796502001934714E-08</v>
      </c>
      <c r="BC174" s="5">
        <v>1.588086205031808E-09</v>
      </c>
      <c r="BD174" s="5">
        <v>3.8538887886815695E-11</v>
      </c>
      <c r="BE174" s="5">
        <v>1.1335784604558565E-18</v>
      </c>
      <c r="BF174" s="5">
        <v>2.240297323679517E-26</v>
      </c>
      <c r="BG174" s="4">
        <v>43.79615433880008</v>
      </c>
      <c r="BH174" s="4">
        <v>3127.2484602858626</v>
      </c>
      <c r="BI174" s="2">
        <f t="shared" si="15"/>
        <v>3.495162387365248</v>
      </c>
      <c r="BJ174" s="5">
        <f t="shared" si="16"/>
        <v>476330.75229771645</v>
      </c>
      <c r="BK174" s="5"/>
      <c r="BL174" s="5">
        <v>1.534460643887834</v>
      </c>
      <c r="BM174" s="5">
        <f t="shared" si="17"/>
        <v>158475.22740324566</v>
      </c>
      <c r="BN174" s="5">
        <f t="shared" si="18"/>
        <v>7939.183335293723</v>
      </c>
      <c r="BO174" s="5">
        <f t="shared" si="19"/>
        <v>1052.4870741833115</v>
      </c>
      <c r="BP174" s="5">
        <f t="shared" si="20"/>
        <v>642745.1630362557</v>
      </c>
    </row>
    <row r="175" spans="1:68" ht="12.75">
      <c r="A175" s="5">
        <v>38105840.28273294</v>
      </c>
      <c r="B175" s="2">
        <v>3283.6108833001554</v>
      </c>
      <c r="C175" s="2">
        <f t="shared" si="14"/>
        <v>3.5163516864351863</v>
      </c>
      <c r="D175" s="5">
        <v>1.6396773879516863E-133</v>
      </c>
      <c r="E175" s="5">
        <v>9.410319350448844E-126</v>
      </c>
      <c r="F175" s="5">
        <v>1.190669697480664E-118</v>
      </c>
      <c r="G175" s="5">
        <v>5.123687839744618E-112</v>
      </c>
      <c r="H175" s="5">
        <v>1.0289992283199754E-105</v>
      </c>
      <c r="I175" s="5">
        <v>9.531181050320056E-100</v>
      </c>
      <c r="J175" s="5">
        <v>4.955030549394939E-94</v>
      </c>
      <c r="K175" s="5">
        <v>1.0685285708527908E-88</v>
      </c>
      <c r="L175" s="5">
        <v>1.5395126722803621E-83</v>
      </c>
      <c r="M175" s="5">
        <v>5.0582296231784235E-79</v>
      </c>
      <c r="N175" s="5">
        <v>1.2035044823903126E-74</v>
      </c>
      <c r="O175" s="5">
        <v>2.0029946766937695E-70</v>
      </c>
      <c r="P175" s="5">
        <v>2.3546006834203773E-66</v>
      </c>
      <c r="Q175" s="5">
        <v>2.029047352966986E-62</v>
      </c>
      <c r="R175" s="5">
        <v>1.3205168612683574E-58</v>
      </c>
      <c r="S175" s="5">
        <v>6.650929374539868E-55</v>
      </c>
      <c r="T175" s="5">
        <v>2.6458485454252958E-51</v>
      </c>
      <c r="U175" s="5">
        <v>8.458600579769669E-48</v>
      </c>
      <c r="V175" s="5">
        <v>2.205595585712155E-44</v>
      </c>
      <c r="W175" s="5">
        <v>2.659312545896576E-41</v>
      </c>
      <c r="X175" s="5">
        <v>2.563782087308062E-38</v>
      </c>
      <c r="Y175" s="5">
        <v>2.0006213815465862E-35</v>
      </c>
      <c r="Z175" s="5">
        <v>1.2804612639264127E-32</v>
      </c>
      <c r="AA175" s="5">
        <v>6.800009001101012E-30</v>
      </c>
      <c r="AB175" s="5">
        <v>3.0158062687511273E-27</v>
      </c>
      <c r="AC175" s="5">
        <v>1.1172627778597053E-24</v>
      </c>
      <c r="AD175" s="5">
        <v>4.075469656699099E-22</v>
      </c>
      <c r="AE175" s="5">
        <v>2.6803642445938232E-20</v>
      </c>
      <c r="AF175" s="5">
        <v>1.7560209292387607E-18</v>
      </c>
      <c r="AG175" s="5">
        <v>9.42132575290108E-17</v>
      </c>
      <c r="AH175" s="5">
        <v>3.9728700180115114E-15</v>
      </c>
      <c r="AI175" s="5">
        <v>1.3353913089334625E-13</v>
      </c>
      <c r="AJ175" s="5">
        <v>3.621918217175696E-12</v>
      </c>
      <c r="AK175" s="5">
        <v>8.012430078903785E-11</v>
      </c>
      <c r="AL175" s="5">
        <v>1.4595571821239588E-09</v>
      </c>
      <c r="AM175" s="5">
        <v>2.20799304575855E-08</v>
      </c>
      <c r="AN175" s="5">
        <v>2.795143318706918E-07</v>
      </c>
      <c r="AO175" s="5">
        <v>2.9814485165785233E-06</v>
      </c>
      <c r="AP175" s="5">
        <v>2.696351735591209E-05</v>
      </c>
      <c r="AQ175" s="5">
        <v>0.00020793139408364263</v>
      </c>
      <c r="AR175" s="5">
        <v>0.0013744092709037235</v>
      </c>
      <c r="AS175" s="5">
        <v>0.007824172470534003</v>
      </c>
      <c r="AT175" s="5">
        <v>0.038529933062849124</v>
      </c>
      <c r="AU175" s="5">
        <v>0.16470818064308126</v>
      </c>
      <c r="AV175" s="5">
        <v>0.6741652413306285</v>
      </c>
      <c r="AW175" s="5">
        <v>0.10059149053448435</v>
      </c>
      <c r="AX175" s="5">
        <v>0.011485048775880226</v>
      </c>
      <c r="AY175" s="5">
        <v>0.0010105271346250546</v>
      </c>
      <c r="AZ175" s="5">
        <v>6.898238582520578E-05</v>
      </c>
      <c r="BA175" s="5">
        <v>3.6759086737007832E-06</v>
      </c>
      <c r="BB175" s="5">
        <v>1.537637780758951E-07</v>
      </c>
      <c r="BC175" s="5">
        <v>5.072805863348914E-09</v>
      </c>
      <c r="BD175" s="5">
        <v>1.4827137669781865E-10</v>
      </c>
      <c r="BE175" s="5">
        <v>8.352713488668425E-18</v>
      </c>
      <c r="BF175" s="5">
        <v>3.2113758158376454E-25</v>
      </c>
      <c r="BG175" s="4">
        <v>43.85492547802089</v>
      </c>
      <c r="BH175" s="4">
        <v>3283.6108833001554</v>
      </c>
      <c r="BI175" s="2">
        <f t="shared" si="15"/>
        <v>3.5163516864351863</v>
      </c>
      <c r="BJ175" s="5">
        <f t="shared" si="16"/>
        <v>454257.0974069359</v>
      </c>
      <c r="BK175" s="5"/>
      <c r="BL175" s="5">
        <v>1.5391349128435292</v>
      </c>
      <c r="BM175" s="5">
        <f t="shared" si="17"/>
        <v>155696.458110739</v>
      </c>
      <c r="BN175" s="5">
        <f t="shared" si="18"/>
        <v>8168.036690128831</v>
      </c>
      <c r="BO175" s="5">
        <f t="shared" si="19"/>
        <v>1029.8498932969908</v>
      </c>
      <c r="BP175" s="5">
        <f t="shared" si="20"/>
        <v>618121.5922078037</v>
      </c>
    </row>
    <row r="176" spans="1:68" ht="12.75">
      <c r="A176" s="5">
        <v>40011132.29686959</v>
      </c>
      <c r="B176" s="2">
        <v>3447.7914274651635</v>
      </c>
      <c r="C176" s="2">
        <f t="shared" si="14"/>
        <v>3.537540985505124</v>
      </c>
      <c r="D176" s="5">
        <v>1.5392671222822226E-134</v>
      </c>
      <c r="E176" s="5">
        <v>9.16491240708882E-127</v>
      </c>
      <c r="F176" s="5">
        <v>1.2032046263912791E-119</v>
      </c>
      <c r="G176" s="5">
        <v>5.373019128302679E-113</v>
      </c>
      <c r="H176" s="5">
        <v>1.1199547293421844E-106</v>
      </c>
      <c r="I176" s="5">
        <v>1.0768745037666527E-100</v>
      </c>
      <c r="J176" s="5">
        <v>5.8126847939524446E-95</v>
      </c>
      <c r="K176" s="5">
        <v>1.3019234842062044E-89</v>
      </c>
      <c r="L176" s="5">
        <v>1.9486845363473405E-84</v>
      </c>
      <c r="M176" s="5">
        <v>6.6585734378602176E-80</v>
      </c>
      <c r="N176" s="5">
        <v>1.6481346027973376E-75</v>
      </c>
      <c r="O176" s="5">
        <v>2.8546903848803558E-71</v>
      </c>
      <c r="P176" s="5">
        <v>3.4939740836391244E-67</v>
      </c>
      <c r="Q176" s="5">
        <v>3.1362215676830847E-63</v>
      </c>
      <c r="R176" s="5">
        <v>2.1269613158440557E-59</v>
      </c>
      <c r="S176" s="5">
        <v>1.1168324054782837E-55</v>
      </c>
      <c r="T176" s="5">
        <v>4.633931675628644E-52</v>
      </c>
      <c r="U176" s="5">
        <v>1.5457920983758046E-48</v>
      </c>
      <c r="V176" s="5">
        <v>4.207608398904383E-45</v>
      </c>
      <c r="W176" s="5">
        <v>5.306120514801315E-42</v>
      </c>
      <c r="X176" s="5">
        <v>5.353934700794226E-39</v>
      </c>
      <c r="Y176" s="5">
        <v>4.375531515037728E-36</v>
      </c>
      <c r="Z176" s="5">
        <v>2.9349183210141324E-33</v>
      </c>
      <c r="AA176" s="5">
        <v>1.634528288838226E-30</v>
      </c>
      <c r="AB176" s="5">
        <v>7.607391832686383E-28</v>
      </c>
      <c r="AC176" s="5">
        <v>2.9597120298878707E-25</v>
      </c>
      <c r="AD176" s="5">
        <v>1.1338648293645341E-22</v>
      </c>
      <c r="AE176" s="5">
        <v>7.904088090739277E-21</v>
      </c>
      <c r="AF176" s="5">
        <v>5.488748302751288E-19</v>
      </c>
      <c r="AG176" s="5">
        <v>3.125667623825803E-17</v>
      </c>
      <c r="AH176" s="5">
        <v>1.4014920906318995E-15</v>
      </c>
      <c r="AI176" s="5">
        <v>5.017862262221604E-14</v>
      </c>
      <c r="AJ176" s="5">
        <v>1.4522490495245182E-12</v>
      </c>
      <c r="AK176" s="5">
        <v>3.434214039274033E-11</v>
      </c>
      <c r="AL176" s="5">
        <v>6.699050341010211E-10</v>
      </c>
      <c r="AM176" s="5">
        <v>1.0871443760328985E-08</v>
      </c>
      <c r="AN176" s="5">
        <v>1.4789700294828324E-07</v>
      </c>
      <c r="AO176" s="5">
        <v>1.6983091594047926E-06</v>
      </c>
      <c r="AP176" s="5">
        <v>1.656412511047599E-05</v>
      </c>
      <c r="AQ176" s="5">
        <v>0.00013800121736899955</v>
      </c>
      <c r="AR176" s="5">
        <v>0.0009872296672157556</v>
      </c>
      <c r="AS176" s="5">
        <v>0.006093238557736751</v>
      </c>
      <c r="AT176" s="5">
        <v>0.03258997598398256</v>
      </c>
      <c r="AU176" s="5">
        <v>0.15158230240599413</v>
      </c>
      <c r="AV176" s="5">
        <v>0.6754426022086022</v>
      </c>
      <c r="AW176" s="5">
        <v>0.11608522805344339</v>
      </c>
      <c r="AX176" s="5">
        <v>0.01535460933965783</v>
      </c>
      <c r="AY176" s="5">
        <v>0.001574144101991923</v>
      </c>
      <c r="AZ176" s="5">
        <v>0.00012592897386018843</v>
      </c>
      <c r="BA176" s="5">
        <v>7.909398933726214E-06</v>
      </c>
      <c r="BB176" s="5">
        <v>3.9221526387167813E-07</v>
      </c>
      <c r="BC176" s="5">
        <v>1.542819608344436E-08</v>
      </c>
      <c r="BD176" s="5">
        <v>5.392847079300921E-10</v>
      </c>
      <c r="BE176" s="5">
        <v>5.65098354807545E-17</v>
      </c>
      <c r="BF176" s="5">
        <v>4.101960447353598E-24</v>
      </c>
      <c r="BG176" s="4">
        <v>43.912269151700485</v>
      </c>
      <c r="BH176" s="4">
        <v>3447.7914274651635</v>
      </c>
      <c r="BI176" s="2">
        <f t="shared" si="15"/>
        <v>3.537540985505124</v>
      </c>
      <c r="BJ176" s="5">
        <f t="shared" si="16"/>
        <v>433191.4984294733</v>
      </c>
      <c r="BK176" s="5"/>
      <c r="BL176" s="5">
        <v>1.5436636893174283</v>
      </c>
      <c r="BM176" s="5">
        <f t="shared" si="17"/>
        <v>152940.17939418164</v>
      </c>
      <c r="BN176" s="5">
        <f t="shared" si="18"/>
        <v>8402.622186750792</v>
      </c>
      <c r="BO176" s="5">
        <f t="shared" si="19"/>
        <v>1007.6312770800027</v>
      </c>
      <c r="BP176" s="5">
        <f t="shared" si="20"/>
        <v>594534.3000104057</v>
      </c>
    </row>
    <row r="177" spans="1:68" ht="12.75">
      <c r="A177" s="5">
        <v>42011688.91171307</v>
      </c>
      <c r="B177" s="2">
        <v>3620.180998838422</v>
      </c>
      <c r="C177" s="2">
        <f t="shared" si="14"/>
        <v>3.5587302845750624</v>
      </c>
      <c r="D177" s="5">
        <v>1.4889913052879603E-135</v>
      </c>
      <c r="E177" s="5">
        <v>9.197530149150357E-128</v>
      </c>
      <c r="F177" s="5">
        <v>1.2528536196640614E-120</v>
      </c>
      <c r="G177" s="5">
        <v>5.8057381624125916E-114</v>
      </c>
      <c r="H177" s="5">
        <v>1.2559632995389343E-107</v>
      </c>
      <c r="I177" s="5">
        <v>1.2535980123854456E-101</v>
      </c>
      <c r="J177" s="5">
        <v>7.025253990111463E-96</v>
      </c>
      <c r="K177" s="5">
        <v>1.6342260595982099E-90</v>
      </c>
      <c r="L177" s="5">
        <v>2.5409457784219102E-85</v>
      </c>
      <c r="M177" s="5">
        <v>9.028290216553381E-81</v>
      </c>
      <c r="N177" s="5">
        <v>2.324442537959959E-76</v>
      </c>
      <c r="O177" s="5">
        <v>4.189389319085105E-72</v>
      </c>
      <c r="P177" s="5">
        <v>5.337733753202584E-68</v>
      </c>
      <c r="Q177" s="5">
        <v>4.9896425155406166E-64</v>
      </c>
      <c r="R177" s="5">
        <v>3.5255566656072343E-60</v>
      </c>
      <c r="S177" s="5">
        <v>1.9294853075689863E-56</v>
      </c>
      <c r="T177" s="5">
        <v>8.3477301881160635E-53</v>
      </c>
      <c r="U177" s="5">
        <v>2.9047925092179185E-49</v>
      </c>
      <c r="V177" s="5">
        <v>8.251341261114923E-46</v>
      </c>
      <c r="W177" s="5">
        <v>1.087909861491779E-42</v>
      </c>
      <c r="X177" s="5">
        <v>1.1483856635764287E-39</v>
      </c>
      <c r="Y177" s="5">
        <v>9.824723025437427E-37</v>
      </c>
      <c r="Z177" s="5">
        <v>6.902974124244079E-34</v>
      </c>
      <c r="AA177" s="5">
        <v>4.0295756474412055E-31</v>
      </c>
      <c r="AB177" s="5">
        <v>1.9670310753918663E-28</v>
      </c>
      <c r="AC177" s="5">
        <v>8.032134435624964E-26</v>
      </c>
      <c r="AD177" s="5">
        <v>3.2297972743414276E-23</v>
      </c>
      <c r="AE177" s="5">
        <v>2.3839289490397457E-21</v>
      </c>
      <c r="AF177" s="5">
        <v>1.7528841123722125E-19</v>
      </c>
      <c r="AG177" s="5">
        <v>1.0583610989937727E-17</v>
      </c>
      <c r="AH177" s="5">
        <v>5.039932227290564E-16</v>
      </c>
      <c r="AI177" s="5">
        <v>1.9196742433046572E-14</v>
      </c>
      <c r="AJ177" s="5">
        <v>5.920473547565236E-13</v>
      </c>
      <c r="AK177" s="5">
        <v>1.494448767707972E-11</v>
      </c>
      <c r="AL177" s="5">
        <v>3.1170016110658615E-10</v>
      </c>
      <c r="AM177" s="5">
        <v>5.417674491854567E-09</v>
      </c>
      <c r="AN177" s="5">
        <v>7.907127511949685E-08</v>
      </c>
      <c r="AO177" s="5">
        <v>9.757568103157557E-07</v>
      </c>
      <c r="AP177" s="5">
        <v>1.02444960000028E-05</v>
      </c>
      <c r="AQ177" s="5">
        <v>9.203098156552775E-05</v>
      </c>
      <c r="AR177" s="5">
        <v>0.0007110991531655208</v>
      </c>
      <c r="AS177" s="5">
        <v>0.00474845971467349</v>
      </c>
      <c r="AT177" s="5">
        <v>0.027524092893873336</v>
      </c>
      <c r="AU177" s="5">
        <v>0.13897499171415573</v>
      </c>
      <c r="AV177" s="5">
        <v>0.672613411418823</v>
      </c>
      <c r="AW177" s="5">
        <v>0.1324893319493219</v>
      </c>
      <c r="AX177" s="5">
        <v>0.020195160279573562</v>
      </c>
      <c r="AY177" s="5">
        <v>0.0023990478120976353</v>
      </c>
      <c r="AZ177" s="5">
        <v>0.00022360796418764898</v>
      </c>
      <c r="BA177" s="5">
        <v>1.645332107557575E-05</v>
      </c>
      <c r="BB177" s="5">
        <v>9.610906977784229E-07</v>
      </c>
      <c r="BC177" s="5">
        <v>4.47785807516754E-08</v>
      </c>
      <c r="BD177" s="5">
        <v>1.859191864287514E-09</v>
      </c>
      <c r="BE177" s="5">
        <v>3.52441912340714E-16</v>
      </c>
      <c r="BF177" s="5">
        <v>4.694318703963355E-23</v>
      </c>
      <c r="BG177" s="4">
        <v>43.96941749921657</v>
      </c>
      <c r="BH177" s="4">
        <v>3620.180998838422</v>
      </c>
      <c r="BI177" s="2">
        <f t="shared" si="15"/>
        <v>3.5587302845750624</v>
      </c>
      <c r="BJ177" s="5">
        <f t="shared" si="16"/>
        <v>413100.25040535873</v>
      </c>
      <c r="BK177" s="5"/>
      <c r="BL177" s="5">
        <v>1.5480413282940348</v>
      </c>
      <c r="BM177" s="5">
        <f t="shared" si="17"/>
        <v>150228.077017348</v>
      </c>
      <c r="BN177" s="5">
        <f t="shared" si="18"/>
        <v>8643.785546795942</v>
      </c>
      <c r="BO177" s="5">
        <f t="shared" si="19"/>
        <v>985.8800687308716</v>
      </c>
      <c r="BP177" s="5">
        <f t="shared" si="20"/>
        <v>571972.1129695027</v>
      </c>
    </row>
    <row r="178" spans="1:68" ht="12.75">
      <c r="A178" s="5">
        <v>44112273.357298724</v>
      </c>
      <c r="B178" s="2">
        <v>3801.1900487803427</v>
      </c>
      <c r="C178" s="2">
        <f t="shared" si="14"/>
        <v>3.579919583645</v>
      </c>
      <c r="D178" s="5">
        <v>1.4818529706328424E-136</v>
      </c>
      <c r="E178" s="5">
        <v>9.496103550103738E-129</v>
      </c>
      <c r="F178" s="5">
        <v>1.3421049954029129E-121</v>
      </c>
      <c r="G178" s="5">
        <v>6.453762170255257E-115</v>
      </c>
      <c r="H178" s="5">
        <v>1.4489660009630811E-108</v>
      </c>
      <c r="I178" s="5">
        <v>1.5012077440236488E-102</v>
      </c>
      <c r="J178" s="5">
        <v>8.734087470664882E-97</v>
      </c>
      <c r="K178" s="5">
        <v>2.110002101412314E-91</v>
      </c>
      <c r="L178" s="5">
        <v>3.4077136500098545E-86</v>
      </c>
      <c r="M178" s="5">
        <v>1.2589031182782102E-81</v>
      </c>
      <c r="N178" s="5">
        <v>3.370930673036291E-77</v>
      </c>
      <c r="O178" s="5">
        <v>6.320943230999256E-73</v>
      </c>
      <c r="P178" s="5">
        <v>8.382230842673409E-69</v>
      </c>
      <c r="Q178" s="5">
        <v>8.158589091177988E-65</v>
      </c>
      <c r="R178" s="5">
        <v>6.004648997355033E-61</v>
      </c>
      <c r="S178" s="5">
        <v>3.4244204202773233E-57</v>
      </c>
      <c r="T178" s="5">
        <v>1.5444400675677754E-53</v>
      </c>
      <c r="U178" s="5">
        <v>5.604620424151353E-50</v>
      </c>
      <c r="V178" s="5">
        <v>1.6609457560502825E-46</v>
      </c>
      <c r="W178" s="5">
        <v>2.288689249254136E-43</v>
      </c>
      <c r="X178" s="5">
        <v>2.5264112513229304E-40</v>
      </c>
      <c r="Y178" s="5">
        <v>2.261631003998331E-37</v>
      </c>
      <c r="Z178" s="5">
        <v>1.6637405728166043E-34</v>
      </c>
      <c r="AA178" s="5">
        <v>1.0174647790610478E-31</v>
      </c>
      <c r="AB178" s="5">
        <v>5.206555402387837E-29</v>
      </c>
      <c r="AC178" s="5">
        <v>2.2301433983579682E-26</v>
      </c>
      <c r="AD178" s="5">
        <v>9.407295081578724E-24</v>
      </c>
      <c r="AE178" s="5">
        <v>7.344882679624045E-22</v>
      </c>
      <c r="AF178" s="5">
        <v>5.712906228081733E-20</v>
      </c>
      <c r="AG178" s="5">
        <v>3.653386747725998E-18</v>
      </c>
      <c r="AH178" s="5">
        <v>1.8456158246892625E-16</v>
      </c>
      <c r="AI178" s="5">
        <v>7.469575368354598E-15</v>
      </c>
      <c r="AJ178" s="5">
        <v>2.451734997435234E-13</v>
      </c>
      <c r="AK178" s="5">
        <v>6.596958575295288E-12</v>
      </c>
      <c r="AL178" s="5">
        <v>1.4690694770489663E-10</v>
      </c>
      <c r="AM178" s="5">
        <v>2.73059781456168E-09</v>
      </c>
      <c r="AN178" s="5">
        <v>4.26874323807879E-08</v>
      </c>
      <c r="AO178" s="5">
        <v>5.651403039201579E-07</v>
      </c>
      <c r="AP178" s="5">
        <v>6.3758137882311185E-06</v>
      </c>
      <c r="AQ178" s="5">
        <v>6.164620664785306E-05</v>
      </c>
      <c r="AR178" s="5">
        <v>0.0005134837215673799</v>
      </c>
      <c r="AS178" s="5">
        <v>0.003702289968205862</v>
      </c>
      <c r="AT178" s="5">
        <v>0.023208591243795536</v>
      </c>
      <c r="AU178" s="5">
        <v>0.12693760760621203</v>
      </c>
      <c r="AV178" s="5">
        <v>0.6658184954377805</v>
      </c>
      <c r="AW178" s="5">
        <v>0.14960101981100002</v>
      </c>
      <c r="AX178" s="5">
        <v>0.026147413737347563</v>
      </c>
      <c r="AY178" s="5">
        <v>0.0035802721125306317</v>
      </c>
      <c r="AZ178" s="5">
        <v>0.0003866588943363715</v>
      </c>
      <c r="BA178" s="5">
        <v>3.313796398202439E-05</v>
      </c>
      <c r="BB178" s="5">
        <v>2.266397285453954E-06</v>
      </c>
      <c r="BC178" s="5">
        <v>1.2428345465157685E-07</v>
      </c>
      <c r="BD178" s="5">
        <v>6.0899724075734545E-09</v>
      </c>
      <c r="BE178" s="5">
        <v>2.033915703862985E-15</v>
      </c>
      <c r="BF178" s="5">
        <v>4.837701971653823E-22</v>
      </c>
      <c r="BG178" s="4">
        <v>44.027497101705904</v>
      </c>
      <c r="BH178" s="4">
        <v>3801.1900487803427</v>
      </c>
      <c r="BI178" s="2">
        <f t="shared" si="15"/>
        <v>3.579919583645</v>
      </c>
      <c r="BJ178" s="5">
        <f t="shared" si="16"/>
        <v>393948.4935942769</v>
      </c>
      <c r="BK178" s="5"/>
      <c r="BL178" s="5">
        <v>1.5522633866534106</v>
      </c>
      <c r="BM178" s="5">
        <f t="shared" si="17"/>
        <v>147578.42919906843</v>
      </c>
      <c r="BN178" s="5">
        <f t="shared" si="18"/>
        <v>8892.389719573393</v>
      </c>
      <c r="BO178" s="5">
        <f t="shared" si="19"/>
        <v>964.6355587417241</v>
      </c>
      <c r="BP178" s="5">
        <f t="shared" si="20"/>
        <v>550419.3125129187</v>
      </c>
    </row>
    <row r="179" spans="1:68" ht="12.75">
      <c r="A179" s="5">
        <v>46317887.02516366</v>
      </c>
      <c r="B179" s="2">
        <v>3991.24955121936</v>
      </c>
      <c r="C179" s="2">
        <f t="shared" si="14"/>
        <v>3.6011088827149385</v>
      </c>
      <c r="D179" s="5">
        <v>1.5147953611885458E-137</v>
      </c>
      <c r="E179" s="5">
        <v>1.0070528472689932E-129</v>
      </c>
      <c r="F179" s="5">
        <v>1.4767247010320333E-122</v>
      </c>
      <c r="G179" s="5">
        <v>7.368632681399523E-116</v>
      </c>
      <c r="H179" s="5">
        <v>1.716906911936083E-109</v>
      </c>
      <c r="I179" s="5">
        <v>1.8463578508164183E-103</v>
      </c>
      <c r="J179" s="5">
        <v>1.1151864386806598E-97</v>
      </c>
      <c r="K179" s="5">
        <v>2.797713007469769E-92</v>
      </c>
      <c r="L179" s="5">
        <v>4.693010221534011E-87</v>
      </c>
      <c r="M179" s="5">
        <v>1.8023988707933126E-82</v>
      </c>
      <c r="N179" s="5">
        <v>5.018775370989225E-78</v>
      </c>
      <c r="O179" s="5">
        <v>9.789661941323167E-74</v>
      </c>
      <c r="P179" s="5">
        <v>1.3509724952429077E-69</v>
      </c>
      <c r="Q179" s="5">
        <v>1.368882758353379E-65</v>
      </c>
      <c r="R179" s="5">
        <v>1.0492194651357036E-61</v>
      </c>
      <c r="S179" s="5">
        <v>6.2338526006873595E-58</v>
      </c>
      <c r="T179" s="5">
        <v>2.930181123806234E-54</v>
      </c>
      <c r="U179" s="5">
        <v>1.1086304019772759E-50</v>
      </c>
      <c r="V179" s="5">
        <v>3.4267026344717284E-47</v>
      </c>
      <c r="W179" s="5">
        <v>4.933044700808479E-44</v>
      </c>
      <c r="X179" s="5">
        <v>5.692283511949348E-41</v>
      </c>
      <c r="Y179" s="5">
        <v>5.32977341555247E-38</v>
      </c>
      <c r="Z179" s="5">
        <v>4.103244471062558E-35</v>
      </c>
      <c r="AA179" s="5">
        <v>2.6276421801563724E-32</v>
      </c>
      <c r="AB179" s="5">
        <v>1.4088283964020712E-29</v>
      </c>
      <c r="AC179" s="5">
        <v>6.32660917845879E-27</v>
      </c>
      <c r="AD179" s="5">
        <v>2.7980633224807162E-24</v>
      </c>
      <c r="AE179" s="5">
        <v>2.308736907541384E-22</v>
      </c>
      <c r="AF179" s="5">
        <v>1.8978124081423507E-20</v>
      </c>
      <c r="AG179" s="5">
        <v>1.2841566782456238E-18</v>
      </c>
      <c r="AH179" s="5">
        <v>6.87469762983318E-17</v>
      </c>
      <c r="AI179" s="5">
        <v>2.9529894225624833E-15</v>
      </c>
      <c r="AJ179" s="5">
        <v>1.0302839559869433E-13</v>
      </c>
      <c r="AK179" s="5">
        <v>2.951265977290291E-12</v>
      </c>
      <c r="AL179" s="5">
        <v>7.007318612279262E-11</v>
      </c>
      <c r="AM179" s="5">
        <v>1.3908360968931645E-09</v>
      </c>
      <c r="AN179" s="5">
        <v>2.3253626124396672E-08</v>
      </c>
      <c r="AO179" s="5">
        <v>3.297487224148014E-07</v>
      </c>
      <c r="AP179" s="5">
        <v>3.990822432634286E-06</v>
      </c>
      <c r="AQ179" s="5">
        <v>4.145690042906891E-05</v>
      </c>
      <c r="AR179" s="5">
        <v>0.00037157337956426065</v>
      </c>
      <c r="AS179" s="5">
        <v>0.002887217725702321</v>
      </c>
      <c r="AT179" s="5">
        <v>0.019534973599999297</v>
      </c>
      <c r="AU179" s="5">
        <v>0.11549834818461878</v>
      </c>
      <c r="AV179" s="5">
        <v>0.6551958061611801</v>
      </c>
      <c r="AW179" s="5">
        <v>0.16716594875175175</v>
      </c>
      <c r="AX179" s="5">
        <v>0.03334238477376904</v>
      </c>
      <c r="AY179" s="5">
        <v>0.005235986569284462</v>
      </c>
      <c r="AZ179" s="5">
        <v>0.0006517559016249292</v>
      </c>
      <c r="BA179" s="5">
        <v>6.470192175290663E-05</v>
      </c>
      <c r="BB179" s="5">
        <v>5.151357637548951E-06</v>
      </c>
      <c r="BC179" s="5">
        <v>3.304889928776554E-07</v>
      </c>
      <c r="BD179" s="5">
        <v>1.899493405530998E-08</v>
      </c>
      <c r="BE179" s="5">
        <v>1.089818942801967E-14</v>
      </c>
      <c r="BF179" s="5">
        <v>4.510731006697133E-21</v>
      </c>
      <c r="BG179" s="4">
        <v>44.08757260571197</v>
      </c>
      <c r="BH179" s="4">
        <v>3991.24955121936</v>
      </c>
      <c r="BI179" s="2">
        <f t="shared" si="15"/>
        <v>3.6011088827149385</v>
      </c>
      <c r="BJ179" s="5">
        <f t="shared" si="16"/>
        <v>375700.98683095985</v>
      </c>
      <c r="BK179" s="5"/>
      <c r="BL179" s="5">
        <v>1.5563263397024942</v>
      </c>
      <c r="BM179" s="5">
        <f t="shared" si="17"/>
        <v>145007.0734366455</v>
      </c>
      <c r="BN179" s="5">
        <f t="shared" si="18"/>
        <v>9149.338796616985</v>
      </c>
      <c r="BO179" s="5">
        <f t="shared" si="19"/>
        <v>943.9301453535273</v>
      </c>
      <c r="BP179" s="5">
        <f t="shared" si="20"/>
        <v>529857.3990642224</v>
      </c>
    </row>
    <row r="180" spans="1:68" ht="12.75">
      <c r="A180" s="5">
        <v>48633781.37642184</v>
      </c>
      <c r="B180" s="2">
        <v>4190.812028780328</v>
      </c>
      <c r="C180" s="2">
        <f t="shared" si="14"/>
        <v>3.6222981817848763</v>
      </c>
      <c r="D180" s="5">
        <v>1.587932780427195E-138</v>
      </c>
      <c r="E180" s="5">
        <v>1.0951793220181072E-130</v>
      </c>
      <c r="F180" s="5">
        <v>1.6662236672117822E-123</v>
      </c>
      <c r="G180" s="5">
        <v>8.627272734804783E-117</v>
      </c>
      <c r="H180" s="5">
        <v>2.0861107944720548E-110</v>
      </c>
      <c r="I180" s="5">
        <v>2.3285147848018702E-104</v>
      </c>
      <c r="J180" s="5">
        <v>1.4599842905210007E-98</v>
      </c>
      <c r="K180" s="5">
        <v>3.803386544234625E-93</v>
      </c>
      <c r="L180" s="5">
        <v>6.626123097000483E-88</v>
      </c>
      <c r="M180" s="5">
        <v>2.645346192771424E-83</v>
      </c>
      <c r="N180" s="5">
        <v>7.658900922698944E-79</v>
      </c>
      <c r="O180" s="5">
        <v>1.553870879393078E-74</v>
      </c>
      <c r="P180" s="5">
        <v>2.2311446365354335E-70</v>
      </c>
      <c r="Q180" s="5">
        <v>2.3530811293967475E-66</v>
      </c>
      <c r="R180" s="5">
        <v>1.8779406458415188E-62</v>
      </c>
      <c r="S180" s="5">
        <v>1.162177257205957E-58</v>
      </c>
      <c r="T180" s="5">
        <v>5.692015515205561E-55</v>
      </c>
      <c r="U180" s="5">
        <v>2.2447583921281707E-51</v>
      </c>
      <c r="V180" s="5">
        <v>7.234789412425192E-48</v>
      </c>
      <c r="W180" s="5">
        <v>1.0877358245639942E-44</v>
      </c>
      <c r="X180" s="5">
        <v>1.3115626783475457E-41</v>
      </c>
      <c r="Y180" s="5">
        <v>1.2839371613509838E-38</v>
      </c>
      <c r="Z180" s="5">
        <v>1.0340302888173432E-35</v>
      </c>
      <c r="AA180" s="5">
        <v>6.930766795459497E-33</v>
      </c>
      <c r="AB180" s="5">
        <v>3.891579284205141E-30</v>
      </c>
      <c r="AC180" s="5">
        <v>1.8312537239794954E-27</v>
      </c>
      <c r="AD180" s="5">
        <v>8.487261409793077E-25</v>
      </c>
      <c r="AE180" s="5">
        <v>7.39427080167372E-23</v>
      </c>
      <c r="AF180" s="5">
        <v>6.417921203300886E-21</v>
      </c>
      <c r="AG180" s="5">
        <v>4.590649553377267E-19</v>
      </c>
      <c r="AH180" s="5">
        <v>2.6016980873062307E-17</v>
      </c>
      <c r="AI180" s="5">
        <v>1.1847985180372142E-15</v>
      </c>
      <c r="AJ180" s="5">
        <v>4.388852711635962E-14</v>
      </c>
      <c r="AK180" s="5">
        <v>1.3367371659664914E-12</v>
      </c>
      <c r="AL180" s="5">
        <v>3.3795998557434636E-11</v>
      </c>
      <c r="AM180" s="5">
        <v>7.15314884500135E-10</v>
      </c>
      <c r="AN180" s="5">
        <v>1.2771797622121172E-08</v>
      </c>
      <c r="AO180" s="5">
        <v>1.9369421161301904E-07</v>
      </c>
      <c r="AP180" s="5">
        <v>2.510731362695081E-06</v>
      </c>
      <c r="AQ180" s="5">
        <v>2.797506712343275E-05</v>
      </c>
      <c r="AR180" s="5">
        <v>0.0002693317240772093</v>
      </c>
      <c r="AS180" s="5">
        <v>0.0022512473146457904</v>
      </c>
      <c r="AT180" s="5">
        <v>0.01640927520586222</v>
      </c>
      <c r="AU180" s="5">
        <v>0.10466945808610909</v>
      </c>
      <c r="AV180" s="5">
        <v>0.6408869014840967</v>
      </c>
      <c r="AW180" s="5">
        <v>0.18487764387825317</v>
      </c>
      <c r="AX180" s="5">
        <v>0.041890301143207964</v>
      </c>
      <c r="AY180" s="5">
        <v>0.007508490732077454</v>
      </c>
      <c r="AZ180" s="5">
        <v>0.0010718486313349576</v>
      </c>
      <c r="BA180" s="5">
        <v>0.00012260751327086735</v>
      </c>
      <c r="BB180" s="5">
        <v>1.130134370996389E-05</v>
      </c>
      <c r="BC180" s="5">
        <v>8.434018388414113E-07</v>
      </c>
      <c r="BD180" s="5">
        <v>5.6526472879592E-08</v>
      </c>
      <c r="BE180" s="5">
        <v>5.439183644679789E-14</v>
      </c>
      <c r="BF180" s="5">
        <v>3.8221962315286987E-20</v>
      </c>
      <c r="BG180" s="4">
        <v>44.1506828326532</v>
      </c>
      <c r="BH180" s="4">
        <v>4190.812028780328</v>
      </c>
      <c r="BI180" s="2">
        <f t="shared" si="15"/>
        <v>3.6222981817848763</v>
      </c>
      <c r="BJ180" s="5">
        <f t="shared" si="16"/>
        <v>358322.6601299489</v>
      </c>
      <c r="BK180" s="5"/>
      <c r="BL180" s="5">
        <v>1.5602273590085485</v>
      </c>
      <c r="BM180" s="5">
        <f t="shared" si="17"/>
        <v>142528.17436854745</v>
      </c>
      <c r="BN180" s="5">
        <f t="shared" si="18"/>
        <v>9415.601507091249</v>
      </c>
      <c r="BO180" s="5">
        <f t="shared" si="19"/>
        <v>923.7913923590688</v>
      </c>
      <c r="BP180" s="5">
        <f t="shared" si="20"/>
        <v>510266.43600558763</v>
      </c>
    </row>
    <row r="181" spans="1:68" ht="12.75">
      <c r="A181" s="5">
        <v>51065470.445242934</v>
      </c>
      <c r="B181" s="2">
        <v>4400.352630219344</v>
      </c>
      <c r="C181" s="2">
        <f t="shared" si="14"/>
        <v>3.6434874808548146</v>
      </c>
      <c r="D181" s="5">
        <v>1.704225102489701E-139</v>
      </c>
      <c r="E181" s="5">
        <v>1.2193599099797883E-131</v>
      </c>
      <c r="F181" s="5">
        <v>1.924755548681998E-124</v>
      </c>
      <c r="G181" s="5">
        <v>1.0340963563186102E-117</v>
      </c>
      <c r="H181" s="5">
        <v>2.594888824153603E-111</v>
      </c>
      <c r="I181" s="5">
        <v>3.0062114720937225E-105</v>
      </c>
      <c r="J181" s="5">
        <v>1.9566350734933013E-99</v>
      </c>
      <c r="K181" s="5">
        <v>5.292685840671186E-94</v>
      </c>
      <c r="L181" s="5">
        <v>9.575902524270457E-89</v>
      </c>
      <c r="M181" s="5">
        <v>3.973580157223908E-84</v>
      </c>
      <c r="N181" s="5">
        <v>1.1960607294326311E-79</v>
      </c>
      <c r="O181" s="5">
        <v>2.5236187420169552E-75</v>
      </c>
      <c r="P181" s="5">
        <v>3.7696985335389145E-71</v>
      </c>
      <c r="Q181" s="5">
        <v>4.137461059741691E-67</v>
      </c>
      <c r="R181" s="5">
        <v>3.4375185136530765E-63</v>
      </c>
      <c r="S181" s="5">
        <v>2.2153878274967673E-59</v>
      </c>
      <c r="T181" s="5">
        <v>1.130331211233608E-55</v>
      </c>
      <c r="U181" s="5">
        <v>4.645361788480617E-52</v>
      </c>
      <c r="V181" s="5">
        <v>1.5607529757722574E-48</v>
      </c>
      <c r="W181" s="5">
        <v>2.449905499607323E-45</v>
      </c>
      <c r="X181" s="5">
        <v>3.085720685772449E-42</v>
      </c>
      <c r="Y181" s="5">
        <v>3.157039326802136E-39</v>
      </c>
      <c r="Z181" s="5">
        <v>2.658674337238165E-36</v>
      </c>
      <c r="AA181" s="5">
        <v>1.864385982794759E-33</v>
      </c>
      <c r="AB181" s="5">
        <v>1.0958093954506906E-30</v>
      </c>
      <c r="AC181" s="5">
        <v>5.400786584000815E-28</v>
      </c>
      <c r="AD181" s="5">
        <v>2.621785428911464E-25</v>
      </c>
      <c r="AE181" s="5">
        <v>2.4097290779025943E-23</v>
      </c>
      <c r="AF181" s="5">
        <v>2.206578740317246E-21</v>
      </c>
      <c r="AG181" s="5">
        <v>1.666950263431577E-19</v>
      </c>
      <c r="AH181" s="5">
        <v>9.991504631786848E-18</v>
      </c>
      <c r="AI181" s="5">
        <v>4.818879151513106E-16</v>
      </c>
      <c r="AJ181" s="5">
        <v>1.8931373223193016E-14</v>
      </c>
      <c r="AK181" s="5">
        <v>6.1236273549865E-13</v>
      </c>
      <c r="AL181" s="5">
        <v>1.646499776804891E-11</v>
      </c>
      <c r="AM181" s="5">
        <v>3.711328179410201E-10</v>
      </c>
      <c r="AN181" s="5">
        <v>7.0667848761740706E-09</v>
      </c>
      <c r="AO181" s="5">
        <v>1.144527606577048E-07</v>
      </c>
      <c r="AP181" s="5">
        <v>1.5865424876406958E-06</v>
      </c>
      <c r="AQ181" s="5">
        <v>1.893069104770292E-05</v>
      </c>
      <c r="AR181" s="5">
        <v>0.00019544688567918182</v>
      </c>
      <c r="AS181" s="5">
        <v>0.0017543345076868984</v>
      </c>
      <c r="AT181" s="5">
        <v>0.013750819887956301</v>
      </c>
      <c r="AU181" s="5">
        <v>0.09445254759044999</v>
      </c>
      <c r="AV181" s="5">
        <v>0.6230438357825546</v>
      </c>
      <c r="AW181" s="5">
        <v>0.20237893811224664</v>
      </c>
      <c r="AX181" s="5">
        <v>0.05186737237187683</v>
      </c>
      <c r="AY181" s="5">
        <v>0.010563123716635585</v>
      </c>
      <c r="AZ181" s="5">
        <v>0.0017210410577039878</v>
      </c>
      <c r="BA181" s="5">
        <v>0.00022571063207895957</v>
      </c>
      <c r="BB181" s="5">
        <v>2.3960798060373944E-05</v>
      </c>
      <c r="BC181" s="5">
        <v>2.068733558522011E-06</v>
      </c>
      <c r="BD181" s="5">
        <v>1.6078194799184393E-07</v>
      </c>
      <c r="BE181" s="5">
        <v>2.535990194893132E-13</v>
      </c>
      <c r="BF181" s="5">
        <v>2.955447741969023E-19</v>
      </c>
      <c r="BG181" s="4">
        <v>44.21787129122053</v>
      </c>
      <c r="BH181" s="4">
        <v>4400.352630219344</v>
      </c>
      <c r="BI181" s="2">
        <f t="shared" si="15"/>
        <v>3.6434874808548146</v>
      </c>
      <c r="BJ181" s="5">
        <f t="shared" si="16"/>
        <v>341779.00489879487</v>
      </c>
      <c r="BK181" s="5"/>
      <c r="BL181" s="5">
        <v>1.5639641391199057</v>
      </c>
      <c r="BM181" s="5">
        <f t="shared" si="17"/>
        <v>140154.84167725215</v>
      </c>
      <c r="BN181" s="5">
        <f t="shared" si="18"/>
        <v>9692.2350691519</v>
      </c>
      <c r="BO181" s="5">
        <f t="shared" si="19"/>
        <v>904.2436316895738</v>
      </c>
      <c r="BP181" s="5">
        <f t="shared" si="20"/>
        <v>491626.0816451989</v>
      </c>
    </row>
    <row r="182" spans="1:68" ht="12.75">
      <c r="A182" s="5">
        <v>53618743.96750508</v>
      </c>
      <c r="B182" s="2">
        <v>4620.3702617303115</v>
      </c>
      <c r="C182" s="2">
        <f t="shared" si="14"/>
        <v>3.664676779924753</v>
      </c>
      <c r="D182" s="5">
        <v>1.8694778880558338E-140</v>
      </c>
      <c r="E182" s="5">
        <v>1.3876318821562806E-132</v>
      </c>
      <c r="F182" s="5">
        <v>2.272524674404269E-125</v>
      </c>
      <c r="G182" s="5">
        <v>1.2668696657886622E-118</v>
      </c>
      <c r="H182" s="5">
        <v>3.298936639747812E-112</v>
      </c>
      <c r="I182" s="5">
        <v>3.966625203748298E-106</v>
      </c>
      <c r="J182" s="5">
        <v>2.679889721737748E-100</v>
      </c>
      <c r="K182" s="5">
        <v>7.5267185967421E-95</v>
      </c>
      <c r="L182" s="5">
        <v>1.414161340770352E-89</v>
      </c>
      <c r="M182" s="5">
        <v>6.098713291386235E-85</v>
      </c>
      <c r="N182" s="5">
        <v>1.9083120386628692E-80</v>
      </c>
      <c r="O182" s="5">
        <v>4.186856988006199E-76</v>
      </c>
      <c r="P182" s="5">
        <v>6.505493101562099E-72</v>
      </c>
      <c r="Q182" s="5">
        <v>7.42946823440985E-68</v>
      </c>
      <c r="R182" s="5">
        <v>6.424806625765113E-64</v>
      </c>
      <c r="S182" s="5">
        <v>4.3111881574938633E-60</v>
      </c>
      <c r="T182" s="5">
        <v>2.291005454297269E-56</v>
      </c>
      <c r="U182" s="5">
        <v>9.809663972743594E-53</v>
      </c>
      <c r="V182" s="5">
        <v>3.434977820431908E-49</v>
      </c>
      <c r="W182" s="5">
        <v>5.6275863365053395E-46</v>
      </c>
      <c r="X182" s="5">
        <v>7.4016046545468E-43</v>
      </c>
      <c r="Y182" s="5">
        <v>7.911555744329182E-40</v>
      </c>
      <c r="Z182" s="5">
        <v>6.964274205004943E-37</v>
      </c>
      <c r="AA182" s="5">
        <v>5.107302199250931E-34</v>
      </c>
      <c r="AB182" s="5">
        <v>3.1409183312460606E-31</v>
      </c>
      <c r="AC182" s="5">
        <v>1.6206067647841381E-28</v>
      </c>
      <c r="AD182" s="5">
        <v>8.236400618556975E-26</v>
      </c>
      <c r="AE182" s="5">
        <v>7.979979432979887E-24</v>
      </c>
      <c r="AF182" s="5">
        <v>7.702907445692157E-22</v>
      </c>
      <c r="AG182" s="5">
        <v>6.140566194570919E-20</v>
      </c>
      <c r="AH182" s="5">
        <v>3.889023503399039E-18</v>
      </c>
      <c r="AI182" s="5">
        <v>1.9845085783224415E-16</v>
      </c>
      <c r="AJ182" s="5">
        <v>8.259613162186293E-15</v>
      </c>
      <c r="AK182" s="5">
        <v>2.8341991443228686E-13</v>
      </c>
      <c r="AL182" s="5">
        <v>8.094698463775896E-12</v>
      </c>
      <c r="AM182" s="5">
        <v>1.9407032033867839E-10</v>
      </c>
      <c r="AN182" s="5">
        <v>3.9356436799209725E-09</v>
      </c>
      <c r="AO182" s="5">
        <v>6.79763254016377E-08</v>
      </c>
      <c r="AP182" s="5">
        <v>1.006222449467004E-06</v>
      </c>
      <c r="AQ182" s="5">
        <v>1.2837871379048428E-05</v>
      </c>
      <c r="AR182" s="5">
        <v>0.00014190997946701147</v>
      </c>
      <c r="AS182" s="5">
        <v>0.0013656128412433929</v>
      </c>
      <c r="AT182" s="5">
        <v>0.011490744179600295</v>
      </c>
      <c r="AU182" s="5">
        <v>0.08484247677086168</v>
      </c>
      <c r="AV182" s="5">
        <v>0.6018362830809304</v>
      </c>
      <c r="AW182" s="5">
        <v>0.21926589262127472</v>
      </c>
      <c r="AX182" s="5">
        <v>0.06330077303477817</v>
      </c>
      <c r="AY182" s="5">
        <v>0.014584177588821306</v>
      </c>
      <c r="AZ182" s="5">
        <v>0.0026997368372819264</v>
      </c>
      <c r="BA182" s="5">
        <v>0.0004040067810539484</v>
      </c>
      <c r="BB182" s="5">
        <v>4.914848843412628E-05</v>
      </c>
      <c r="BC182" s="5">
        <v>4.883765445254248E-06</v>
      </c>
      <c r="BD182" s="5">
        <v>4.378214455967215E-07</v>
      </c>
      <c r="BE182" s="5">
        <v>1.107572392250132E-12</v>
      </c>
      <c r="BF182" s="5">
        <v>2.093337810213317E-18</v>
      </c>
      <c r="BG182" s="4">
        <v>44.29021235316846</v>
      </c>
      <c r="BH182" s="4">
        <v>4620.3702617303115</v>
      </c>
      <c r="BI182" s="2">
        <f t="shared" si="15"/>
        <v>3.664676779924753</v>
      </c>
      <c r="BJ182" s="5">
        <f t="shared" si="16"/>
        <v>326036.3430266275</v>
      </c>
      <c r="BK182" s="5"/>
      <c r="BL182" s="5">
        <v>1.5675347655618563</v>
      </c>
      <c r="BM182" s="5">
        <f t="shared" si="17"/>
        <v>137899.63361076143</v>
      </c>
      <c r="BN182" s="5">
        <f t="shared" si="18"/>
        <v>9980.409989704474</v>
      </c>
      <c r="BO182" s="5">
        <f t="shared" si="19"/>
        <v>885.3092140983644</v>
      </c>
      <c r="BP182" s="5">
        <f t="shared" si="20"/>
        <v>473916.3866270934</v>
      </c>
    </row>
    <row r="183" spans="1:68" ht="12.75">
      <c r="A183" s="5">
        <v>56299681.16588034</v>
      </c>
      <c r="B183" s="2">
        <v>4851.388774816827</v>
      </c>
      <c r="C183" s="2">
        <f t="shared" si="14"/>
        <v>3.6858660789946907</v>
      </c>
      <c r="D183" s="5">
        <v>2.092608342466693E-141</v>
      </c>
      <c r="E183" s="5">
        <v>1.6113435952415007E-133</v>
      </c>
      <c r="F183" s="5">
        <v>2.7378425252179535E-126</v>
      </c>
      <c r="G183" s="5">
        <v>1.5836629206439913E-119</v>
      </c>
      <c r="H183" s="5">
        <v>4.2793707794354544E-113</v>
      </c>
      <c r="I183" s="5">
        <v>5.34024784442501E-107</v>
      </c>
      <c r="J183" s="5">
        <v>3.7449643829809876E-101</v>
      </c>
      <c r="K183" s="5">
        <v>1.0920396874835977E-95</v>
      </c>
      <c r="L183" s="5">
        <v>2.1305792061422624E-90</v>
      </c>
      <c r="M183" s="5">
        <v>9.548467983218432E-86</v>
      </c>
      <c r="N183" s="5">
        <v>3.1055580304143186E-81</v>
      </c>
      <c r="O183" s="5">
        <v>7.08427415352508E-77</v>
      </c>
      <c r="P183" s="5">
        <v>1.1448239511517263E-72</v>
      </c>
      <c r="Q183" s="5">
        <v>1.3601968010825032E-68</v>
      </c>
      <c r="R183" s="5">
        <v>1.2241197135851168E-64</v>
      </c>
      <c r="S183" s="5">
        <v>8.55096050476385E-61</v>
      </c>
      <c r="T183" s="5">
        <v>4.7318657782103567E-57</v>
      </c>
      <c r="U183" s="5">
        <v>2.110488915571775E-53</v>
      </c>
      <c r="V183" s="5">
        <v>7.700338409761158E-50</v>
      </c>
      <c r="W183" s="5">
        <v>1.3163244922227033E-46</v>
      </c>
      <c r="X183" s="5">
        <v>1.8072773690390655E-43</v>
      </c>
      <c r="Y183" s="5">
        <v>2.017552498555472E-40</v>
      </c>
      <c r="Z183" s="5">
        <v>1.855704132840332E-37</v>
      </c>
      <c r="AA183" s="5">
        <v>1.4226571289358276E-34</v>
      </c>
      <c r="AB183" s="5">
        <v>9.150641053870102E-32</v>
      </c>
      <c r="AC183" s="5">
        <v>4.940611658220722E-29</v>
      </c>
      <c r="AD183" s="5">
        <v>2.62765548643328E-26</v>
      </c>
      <c r="AE183" s="5">
        <v>2.681591230635621E-24</v>
      </c>
      <c r="AF183" s="5">
        <v>2.726549485440033E-22</v>
      </c>
      <c r="AG183" s="5">
        <v>2.29172487246312E-20</v>
      </c>
      <c r="AH183" s="5">
        <v>1.5322726668323528E-18</v>
      </c>
      <c r="AI183" s="5">
        <v>8.264868782104794E-17</v>
      </c>
      <c r="AJ183" s="5">
        <v>3.640627583404876E-15</v>
      </c>
      <c r="AK183" s="5">
        <v>1.3238127057127795E-13</v>
      </c>
      <c r="AL183" s="5">
        <v>4.011645630326946E-12</v>
      </c>
      <c r="AM183" s="5">
        <v>1.0217691455099401E-10</v>
      </c>
      <c r="AN183" s="5">
        <v>2.2040796120798363E-09</v>
      </c>
      <c r="AO183" s="5">
        <v>4.05446077553878E-08</v>
      </c>
      <c r="AP183" s="5">
        <v>6.399991613140813E-07</v>
      </c>
      <c r="AQ183" s="5">
        <v>8.718353528529287E-06</v>
      </c>
      <c r="AR183" s="5">
        <v>0.00010302829560207498</v>
      </c>
      <c r="AS183" s="5">
        <v>0.0010612540544816338</v>
      </c>
      <c r="AT183" s="5">
        <v>0.009570490326263517</v>
      </c>
      <c r="AU183" s="5">
        <v>0.07583015445902058</v>
      </c>
      <c r="AV183" s="5">
        <v>0.5774587532564149</v>
      </c>
      <c r="AW183" s="5">
        <v>0.2350946956090872</v>
      </c>
      <c r="AX183" s="5">
        <v>0.07615250405463801</v>
      </c>
      <c r="AY183" s="5">
        <v>0.019766851922166918</v>
      </c>
      <c r="AZ183" s="5">
        <v>0.004139370992407359</v>
      </c>
      <c r="BA183" s="5">
        <v>0.0007036163022521591</v>
      </c>
      <c r="BB183" s="5">
        <v>9.762671760286136E-05</v>
      </c>
      <c r="BC183" s="5">
        <v>1.110976061188891E-05</v>
      </c>
      <c r="BD183" s="5">
        <v>1.1430372066823056E-06</v>
      </c>
      <c r="BE183" s="5">
        <v>4.542419857557719E-12</v>
      </c>
      <c r="BF183" s="5">
        <v>1.3630227904288826E-17</v>
      </c>
      <c r="BG183" s="4">
        <v>44.36883375330808</v>
      </c>
      <c r="BH183" s="4">
        <v>4851.388774816827</v>
      </c>
      <c r="BI183" s="2">
        <f t="shared" si="15"/>
        <v>3.6858660789946907</v>
      </c>
      <c r="BJ183" s="5">
        <f t="shared" si="16"/>
        <v>311062.0035379979</v>
      </c>
      <c r="BK183" s="5"/>
      <c r="BL183" s="5">
        <v>1.5709376204841135</v>
      </c>
      <c r="BM183" s="5">
        <f t="shared" si="17"/>
        <v>135774.97034065798</v>
      </c>
      <c r="BN183" s="5">
        <f t="shared" si="18"/>
        <v>10281.436180135926</v>
      </c>
      <c r="BO183" s="5">
        <f t="shared" si="19"/>
        <v>867.0094757752368</v>
      </c>
      <c r="BP183" s="5">
        <f t="shared" si="20"/>
        <v>457118.4100587918</v>
      </c>
    </row>
    <row r="184" spans="1:68" ht="12.75">
      <c r="A184" s="5">
        <v>59114665.22417435</v>
      </c>
      <c r="B184" s="2">
        <v>5093.958213557668</v>
      </c>
      <c r="C184" s="2">
        <f t="shared" si="14"/>
        <v>3.707055378064629</v>
      </c>
      <c r="D184" s="5">
        <v>2.3861520572972762E-142</v>
      </c>
      <c r="E184" s="5">
        <v>1.906083855712179E-134</v>
      </c>
      <c r="F184" s="5">
        <v>3.360035025223951E-127</v>
      </c>
      <c r="G184" s="5">
        <v>2.0166123547436632E-120</v>
      </c>
      <c r="H184" s="5">
        <v>5.654653550507404E-114</v>
      </c>
      <c r="I184" s="5">
        <v>7.323357959883071E-108</v>
      </c>
      <c r="J184" s="5">
        <v>5.330560128487996E-102</v>
      </c>
      <c r="K184" s="5">
        <v>1.6137863111869675E-96</v>
      </c>
      <c r="L184" s="5">
        <v>3.2692542601434204E-91</v>
      </c>
      <c r="M184" s="5">
        <v>1.5224503669463366E-86</v>
      </c>
      <c r="N184" s="5">
        <v>5.14636855509559E-82</v>
      </c>
      <c r="O184" s="5">
        <v>1.2204633996570974E-77</v>
      </c>
      <c r="P184" s="5">
        <v>2.050992899426596E-73</v>
      </c>
      <c r="Q184" s="5">
        <v>2.5348433982415806E-69</v>
      </c>
      <c r="R184" s="5">
        <v>2.3736959935202983E-65</v>
      </c>
      <c r="S184" s="5">
        <v>1.725821243139725E-61</v>
      </c>
      <c r="T184" s="5">
        <v>9.943079626446844E-58</v>
      </c>
      <c r="U184" s="5">
        <v>4.618564905808978E-54</v>
      </c>
      <c r="V184" s="5">
        <v>1.7554851015569918E-50</v>
      </c>
      <c r="W184" s="5">
        <v>3.1302799131563146E-47</v>
      </c>
      <c r="X184" s="5">
        <v>4.48509278066866E-44</v>
      </c>
      <c r="Y184" s="5">
        <v>5.227499077808561E-41</v>
      </c>
      <c r="Z184" s="5">
        <v>5.022228238237296E-38</v>
      </c>
      <c r="AA184" s="5">
        <v>4.0234873084115396E-35</v>
      </c>
      <c r="AB184" s="5">
        <v>2.705633361200766E-32</v>
      </c>
      <c r="AC184" s="5">
        <v>1.528004436080471E-29</v>
      </c>
      <c r="AD184" s="5">
        <v>8.500755940713225E-27</v>
      </c>
      <c r="AE184" s="5">
        <v>9.131119490283583E-25</v>
      </c>
      <c r="AF184" s="5">
        <v>9.772255930034166E-23</v>
      </c>
      <c r="AG184" s="5">
        <v>8.653683877894393E-21</v>
      </c>
      <c r="AH184" s="5">
        <v>6.103118027693802E-19</v>
      </c>
      <c r="AI184" s="5">
        <v>3.476553441546981E-17</v>
      </c>
      <c r="AJ184" s="5">
        <v>1.6192223924556024E-15</v>
      </c>
      <c r="AK184" s="5">
        <v>6.232957366548567E-14</v>
      </c>
      <c r="AL184" s="5">
        <v>2.00192408953764E-12</v>
      </c>
      <c r="AM184" s="5">
        <v>5.410723302342155E-11</v>
      </c>
      <c r="AN184" s="5">
        <v>1.2400162683667527E-09</v>
      </c>
      <c r="AO184" s="5">
        <v>2.4263354284616465E-08</v>
      </c>
      <c r="AP184" s="5">
        <v>4.0788228021234574E-07</v>
      </c>
      <c r="AQ184" s="5">
        <v>5.924445011319645E-06</v>
      </c>
      <c r="AR184" s="5">
        <v>7.473904470328607E-05</v>
      </c>
      <c r="AS184" s="5">
        <v>0.0008228265298533531</v>
      </c>
      <c r="AT184" s="5">
        <v>0.007940376122874182</v>
      </c>
      <c r="AU184" s="5">
        <v>0.06740451485377984</v>
      </c>
      <c r="AV184" s="5">
        <v>0.5501377446194793</v>
      </c>
      <c r="AW184" s="5">
        <v>0.24939203877014937</v>
      </c>
      <c r="AX184" s="5">
        <v>0.09030317384084798</v>
      </c>
      <c r="AY184" s="5">
        <v>0.026304360806290436</v>
      </c>
      <c r="AZ184" s="5">
        <v>0.006205665481105644</v>
      </c>
      <c r="BA184" s="5">
        <v>0.001193015303080635</v>
      </c>
      <c r="BB184" s="5">
        <v>0.000187943481858015</v>
      </c>
      <c r="BC184" s="5">
        <v>2.4378505162053077E-05</v>
      </c>
      <c r="BD184" s="5">
        <v>2.864736447206233E-06</v>
      </c>
      <c r="BE184" s="5">
        <v>1.753394311881388E-11</v>
      </c>
      <c r="BF184" s="5">
        <v>8.185427876083562E-17</v>
      </c>
      <c r="BG184" s="4">
        <v>44.4549354831293</v>
      </c>
      <c r="BH184" s="4">
        <v>5093.958213557668</v>
      </c>
      <c r="BI184" s="2">
        <f t="shared" si="15"/>
        <v>3.707055378064629</v>
      </c>
      <c r="BJ184" s="5">
        <f t="shared" si="16"/>
        <v>296824.4261473317</v>
      </c>
      <c r="BK184" s="5"/>
      <c r="BL184" s="5">
        <v>1.574171325837777</v>
      </c>
      <c r="BM184" s="5">
        <f t="shared" si="17"/>
        <v>133793.47136048766</v>
      </c>
      <c r="BN184" s="5">
        <f t="shared" si="18"/>
        <v>10596.790455477727</v>
      </c>
      <c r="BO184" s="5">
        <f t="shared" si="19"/>
        <v>849.3654590600789</v>
      </c>
      <c r="BP184" s="5">
        <f t="shared" si="20"/>
        <v>441214.68796329707</v>
      </c>
    </row>
    <row r="185" spans="1:68" ht="12.75">
      <c r="A185" s="5">
        <v>62070398.48538307</v>
      </c>
      <c r="B185" s="2">
        <v>5348.656124235552</v>
      </c>
      <c r="C185" s="2">
        <f t="shared" si="14"/>
        <v>3.7282446771345668</v>
      </c>
      <c r="D185" s="5">
        <v>2.767004759520291E-143</v>
      </c>
      <c r="E185" s="5">
        <v>2.2929522658240708E-135</v>
      </c>
      <c r="F185" s="5">
        <v>4.1934748859154197E-128</v>
      </c>
      <c r="G185" s="5">
        <v>2.6113837544251444E-121</v>
      </c>
      <c r="H185" s="5">
        <v>7.598229016593783E-115</v>
      </c>
      <c r="I185" s="5">
        <v>1.0212414056517457E-108</v>
      </c>
      <c r="J185" s="5">
        <v>7.715316823042778E-103</v>
      </c>
      <c r="K185" s="5">
        <v>2.424883071840475E-97</v>
      </c>
      <c r="L185" s="5">
        <v>5.1005309222019264E-92</v>
      </c>
      <c r="M185" s="5">
        <v>2.467923903570356E-87</v>
      </c>
      <c r="N185" s="5">
        <v>8.669625773385006E-83</v>
      </c>
      <c r="O185" s="5">
        <v>2.1372036429333914E-78</v>
      </c>
      <c r="P185" s="5">
        <v>3.734468299985604E-74</v>
      </c>
      <c r="Q185" s="5">
        <v>4.800439762479042E-70</v>
      </c>
      <c r="R185" s="5">
        <v>4.6767273613450244E-66</v>
      </c>
      <c r="S185" s="5">
        <v>3.5385197757928324E-62</v>
      </c>
      <c r="T185" s="5">
        <v>2.122156412717721E-58</v>
      </c>
      <c r="U185" s="5">
        <v>1.0263984221913354E-54</v>
      </c>
      <c r="V185" s="5">
        <v>4.063313392378064E-51</v>
      </c>
      <c r="W185" s="5">
        <v>7.55584409873237E-48</v>
      </c>
      <c r="X185" s="5">
        <v>1.1294635114885327E-44</v>
      </c>
      <c r="Y185" s="5">
        <v>1.3739864539572366E-41</v>
      </c>
      <c r="Z185" s="5">
        <v>1.378349640393021E-38</v>
      </c>
      <c r="AA185" s="5">
        <v>1.1535244543057053E-35</v>
      </c>
      <c r="AB185" s="5">
        <v>8.10671950569372E-33</v>
      </c>
      <c r="AC185" s="5">
        <v>4.786898468200447E-30</v>
      </c>
      <c r="AD185" s="5">
        <v>2.7845717417839354E-27</v>
      </c>
      <c r="AE185" s="5">
        <v>3.1460441855938934E-25</v>
      </c>
      <c r="AF185" s="5">
        <v>3.541464232883851E-23</v>
      </c>
      <c r="AG185" s="5">
        <v>3.3015965715884884E-21</v>
      </c>
      <c r="AH185" s="5">
        <v>2.4541720169055593E-19</v>
      </c>
      <c r="AI185" s="5">
        <v>1.475121165530139E-17</v>
      </c>
      <c r="AJ185" s="5">
        <v>7.257819125558259E-16</v>
      </c>
      <c r="AK185" s="5">
        <v>2.954676597036162E-14</v>
      </c>
      <c r="AL185" s="5">
        <v>1.004788970244216E-12</v>
      </c>
      <c r="AM185" s="5">
        <v>2.8786531361504965E-11</v>
      </c>
      <c r="AN185" s="5">
        <v>7.001054452636905E-10</v>
      </c>
      <c r="AO185" s="5">
        <v>1.4554063778522037E-08</v>
      </c>
      <c r="AP185" s="5">
        <v>2.6023214133804024E-07</v>
      </c>
      <c r="AQ185" s="5">
        <v>4.024961529981679E-06</v>
      </c>
      <c r="AR185" s="5">
        <v>5.4130852753213046E-05</v>
      </c>
      <c r="AS185" s="5">
        <v>0.0006360396339003873</v>
      </c>
      <c r="AT185" s="5">
        <v>0.006558293306968251</v>
      </c>
      <c r="AU185" s="5">
        <v>0.059553864355046435</v>
      </c>
      <c r="AV185" s="5">
        <v>0.5201386117580453</v>
      </c>
      <c r="AW185" s="5">
        <v>0.26166942504402096</v>
      </c>
      <c r="AX185" s="5">
        <v>0.10553717754273749</v>
      </c>
      <c r="AY185" s="5">
        <v>0.034369565291338076</v>
      </c>
      <c r="AZ185" s="5">
        <v>0.009098928071346473</v>
      </c>
      <c r="BA185" s="5">
        <v>0.0019702222940817193</v>
      </c>
      <c r="BB185" s="5">
        <v>0.00035089371202031095</v>
      </c>
      <c r="BC185" s="5">
        <v>5.164747491776526E-05</v>
      </c>
      <c r="BD185" s="5">
        <v>6.900121327311501E-06</v>
      </c>
      <c r="BE185" s="5">
        <v>6.383290521702525E-11</v>
      </c>
      <c r="BF185" s="5">
        <v>4.5474593978049865E-16</v>
      </c>
      <c r="BG185" s="4">
        <v>44.549804508669986</v>
      </c>
      <c r="BH185" s="4">
        <v>5348.656124235552</v>
      </c>
      <c r="BI185" s="2">
        <f t="shared" si="15"/>
        <v>3.7282446771345668</v>
      </c>
      <c r="BJ185" s="5">
        <f t="shared" si="16"/>
        <v>283293.20392076176</v>
      </c>
      <c r="BK185" s="5"/>
      <c r="BL185" s="5">
        <v>1.5772347272635214</v>
      </c>
      <c r="BM185" s="5">
        <f t="shared" si="17"/>
        <v>131968.2215588774</v>
      </c>
      <c r="BN185" s="5">
        <f t="shared" si="18"/>
        <v>10928.145056685698</v>
      </c>
      <c r="BO185" s="5">
        <f t="shared" si="19"/>
        <v>832.39839889246</v>
      </c>
      <c r="BP185" s="5">
        <f t="shared" si="20"/>
        <v>426189.5705363249</v>
      </c>
    </row>
    <row r="186" spans="1:68" ht="12.75">
      <c r="A186" s="5">
        <v>65173918.409652226</v>
      </c>
      <c r="B186" s="2">
        <v>5616.088930447329</v>
      </c>
      <c r="C186" s="2">
        <f t="shared" si="14"/>
        <v>3.749433976204505</v>
      </c>
      <c r="D186" s="5">
        <v>3.2574003060422074E-144</v>
      </c>
      <c r="E186" s="5">
        <v>2.8002391015589317E-136</v>
      </c>
      <c r="F186" s="5">
        <v>5.3130917975241203E-129</v>
      </c>
      <c r="G186" s="5">
        <v>3.432859277857262E-122</v>
      </c>
      <c r="H186" s="5">
        <v>1.0364488514256018E-115</v>
      </c>
      <c r="I186" s="5">
        <v>1.4456568475686993E-109</v>
      </c>
      <c r="J186" s="5">
        <v>1.1335493673267882E-103</v>
      </c>
      <c r="K186" s="5">
        <v>3.698482971594715E-98</v>
      </c>
      <c r="L186" s="5">
        <v>8.076991864766522E-93</v>
      </c>
      <c r="M186" s="5">
        <v>4.0602539711610627E-88</v>
      </c>
      <c r="N186" s="5">
        <v>1.4821550508001917E-83</v>
      </c>
      <c r="O186" s="5">
        <v>3.797664546405115E-79</v>
      </c>
      <c r="P186" s="5">
        <v>6.899106909057523E-75</v>
      </c>
      <c r="Q186" s="5">
        <v>9.222624374487943E-71</v>
      </c>
      <c r="R186" s="5">
        <v>9.346326392568276E-67</v>
      </c>
      <c r="S186" s="5">
        <v>7.358035992433703E-63</v>
      </c>
      <c r="T186" s="5">
        <v>4.592773803214874E-59</v>
      </c>
      <c r="U186" s="5">
        <v>2.3125281256578542E-55</v>
      </c>
      <c r="V186" s="5">
        <v>9.533244776934804E-52</v>
      </c>
      <c r="W186" s="5">
        <v>1.8482016647898642E-48</v>
      </c>
      <c r="X186" s="5">
        <v>2.881509514238343E-45</v>
      </c>
      <c r="Y186" s="5">
        <v>3.6575447452588917E-42</v>
      </c>
      <c r="Z186" s="5">
        <v>3.83004430725098E-39</v>
      </c>
      <c r="AA186" s="5">
        <v>3.347235512939525E-36</v>
      </c>
      <c r="AB186" s="5">
        <v>2.4575445633087134E-33</v>
      </c>
      <c r="AC186" s="5">
        <v>1.5166977449569153E-30</v>
      </c>
      <c r="AD186" s="5">
        <v>9.221653910921042E-28</v>
      </c>
      <c r="AE186" s="5">
        <v>1.0951337306643092E-25</v>
      </c>
      <c r="AF186" s="5">
        <v>1.2958182365683516E-23</v>
      </c>
      <c r="AG186" s="5">
        <v>1.270905839587583E-21</v>
      </c>
      <c r="AH186" s="5">
        <v>9.949338992899522E-20</v>
      </c>
      <c r="AI186" s="5">
        <v>6.305049444067796E-18</v>
      </c>
      <c r="AJ186" s="5">
        <v>3.27423790739997E-16</v>
      </c>
      <c r="AK186" s="5">
        <v>1.408409832893827E-14</v>
      </c>
      <c r="AL186" s="5">
        <v>5.066180693445082E-13</v>
      </c>
      <c r="AM186" s="5">
        <v>1.536928237725392E-11</v>
      </c>
      <c r="AN186" s="5">
        <v>3.962395840639313E-10</v>
      </c>
      <c r="AO186" s="5">
        <v>8.741390952462097E-09</v>
      </c>
      <c r="AP186" s="5">
        <v>1.6604690619052154E-07</v>
      </c>
      <c r="AQ186" s="5">
        <v>2.731347041257683E-06</v>
      </c>
      <c r="AR186" s="5">
        <v>3.910902896038732E-05</v>
      </c>
      <c r="AS186" s="5">
        <v>0.000489784539422359</v>
      </c>
      <c r="AT186" s="5">
        <v>0.005388553180374231</v>
      </c>
      <c r="AU186" s="5">
        <v>0.05226673582168794</v>
      </c>
      <c r="AV186" s="5">
        <v>0.48777181979648065</v>
      </c>
      <c r="AW186" s="5">
        <v>0.27144174073346405</v>
      </c>
      <c r="AX186" s="5">
        <v>0.1215312194019961</v>
      </c>
      <c r="AY186" s="5">
        <v>0.0440910210858351</v>
      </c>
      <c r="AZ186" s="5">
        <v>0.013049536764325612</v>
      </c>
      <c r="BA186" s="5">
        <v>0.0031701794550248806</v>
      </c>
      <c r="BB186" s="5">
        <v>0.0006356864689801947</v>
      </c>
      <c r="BC186" s="5">
        <v>0.00010571897739404308</v>
      </c>
      <c r="BD186" s="5">
        <v>1.5987979006451446E-05</v>
      </c>
      <c r="BE186" s="5">
        <v>2.1957791426077073E-10</v>
      </c>
      <c r="BF186" s="5">
        <v>2.3436404977560282E-15</v>
      </c>
      <c r="BG186" s="4">
        <v>44.65482399515494</v>
      </c>
      <c r="BH186" s="4">
        <v>5616.088930447329</v>
      </c>
      <c r="BI186" s="2">
        <f t="shared" si="15"/>
        <v>3.749433976204505</v>
      </c>
      <c r="BJ186" s="5">
        <f t="shared" si="16"/>
        <v>270439.07160544366</v>
      </c>
      <c r="BK186" s="5"/>
      <c r="BL186" s="5">
        <v>1.5801269252233212</v>
      </c>
      <c r="BM186" s="5">
        <f t="shared" si="17"/>
        <v>130312.96043999676</v>
      </c>
      <c r="BN186" s="5">
        <f t="shared" si="18"/>
        <v>11277.396203857494</v>
      </c>
      <c r="BO186" s="5">
        <f t="shared" si="19"/>
        <v>816.1299607617926</v>
      </c>
      <c r="BP186" s="5">
        <f t="shared" si="20"/>
        <v>412029.4282492979</v>
      </c>
    </row>
    <row r="187" spans="1:68" ht="12.75">
      <c r="A187" s="5">
        <v>68432614.33013484</v>
      </c>
      <c r="B187" s="2">
        <v>5896.893376969696</v>
      </c>
      <c r="C187" s="2">
        <f t="shared" si="14"/>
        <v>3.770623275274443</v>
      </c>
      <c r="D187" s="5">
        <v>3.886120790609525E-145</v>
      </c>
      <c r="E187" s="5">
        <v>3.465587911705597E-137</v>
      </c>
      <c r="F187" s="5">
        <v>6.8217912977761276E-130</v>
      </c>
      <c r="G187" s="5">
        <v>4.57312869091346E-123</v>
      </c>
      <c r="H187" s="5">
        <v>1.4326758978391052E-116</v>
      </c>
      <c r="I187" s="5">
        <v>2.0737511375548827E-110</v>
      </c>
      <c r="J187" s="5">
        <v>1.6875997365718963E-104</v>
      </c>
      <c r="K187" s="5">
        <v>5.715864379531299E-99</v>
      </c>
      <c r="L187" s="5">
        <v>1.2959548705755951E-93</v>
      </c>
      <c r="M187" s="5">
        <v>6.767799788497938E-89</v>
      </c>
      <c r="N187" s="5">
        <v>2.5669810081594584E-84</v>
      </c>
      <c r="O187" s="5">
        <v>6.835666427108245E-80</v>
      </c>
      <c r="P187" s="5">
        <v>1.2909304717507028E-75</v>
      </c>
      <c r="Q187" s="5">
        <v>1.7944058903759267E-71</v>
      </c>
      <c r="R187" s="5">
        <v>1.8913581228880556E-67</v>
      </c>
      <c r="S187" s="5">
        <v>1.5490729331025347E-63</v>
      </c>
      <c r="T187" s="5">
        <v>1.0061729059750053E-59</v>
      </c>
      <c r="U187" s="5">
        <v>5.273302213416371E-56</v>
      </c>
      <c r="V187" s="5">
        <v>2.263314628454514E-52</v>
      </c>
      <c r="W187" s="5">
        <v>4.573556623156511E-49</v>
      </c>
      <c r="X187" s="5">
        <v>7.435196641333291E-46</v>
      </c>
      <c r="Y187" s="5">
        <v>9.844624083261727E-43</v>
      </c>
      <c r="Z187" s="5">
        <v>1.0757708355301488E-39</v>
      </c>
      <c r="AA187" s="5">
        <v>9.814724376690078E-37</v>
      </c>
      <c r="AB187" s="5">
        <v>7.525618197659489E-34</v>
      </c>
      <c r="AC187" s="5">
        <v>4.852565537766278E-31</v>
      </c>
      <c r="AD187" s="5">
        <v>3.0826837941116436E-28</v>
      </c>
      <c r="AE187" s="5">
        <v>3.8456075560059354E-26</v>
      </c>
      <c r="AF187" s="5">
        <v>4.779980988998273E-24</v>
      </c>
      <c r="AG187" s="5">
        <v>4.928688840984541E-22</v>
      </c>
      <c r="AH187" s="5">
        <v>4.060667702562236E-20</v>
      </c>
      <c r="AI187" s="5">
        <v>2.7109791000270057E-18</v>
      </c>
      <c r="AJ187" s="5">
        <v>1.4846757254044637E-16</v>
      </c>
      <c r="AK187" s="5">
        <v>6.7419166607182866E-15</v>
      </c>
      <c r="AL187" s="5">
        <v>2.5628147531122876E-13</v>
      </c>
      <c r="AM187" s="5">
        <v>8.224728887803635E-12</v>
      </c>
      <c r="AN187" s="5">
        <v>2.2454664714824604E-10</v>
      </c>
      <c r="AO187" s="5">
        <v>5.251208072639423E-09</v>
      </c>
      <c r="AP187" s="5">
        <v>1.0584947080243077E-07</v>
      </c>
      <c r="AQ187" s="5">
        <v>1.8495380076200639E-06</v>
      </c>
      <c r="AR187" s="5">
        <v>2.8160550130386864E-05</v>
      </c>
      <c r="AS187" s="5">
        <v>0.000375401628704553</v>
      </c>
      <c r="AT187" s="5">
        <v>0.004400879581650942</v>
      </c>
      <c r="AU187" s="5">
        <v>0.045532344809271846</v>
      </c>
      <c r="AV187" s="5">
        <v>0.45339811006069186</v>
      </c>
      <c r="AW187" s="5">
        <v>0.2782501949677909</v>
      </c>
      <c r="AX187" s="5">
        <v>0.13784856543182736</v>
      </c>
      <c r="AY187" s="5">
        <v>0.05552416226928517</v>
      </c>
      <c r="AZ187" s="5">
        <v>0.01830654254842883</v>
      </c>
      <c r="BA187" s="5">
        <v>0.004970915379638712</v>
      </c>
      <c r="BB187" s="5">
        <v>0.001117889024788091</v>
      </c>
      <c r="BC187" s="5">
        <v>0.00020920707691501637</v>
      </c>
      <c r="BD187" s="5">
        <v>3.5665084268102694E-05</v>
      </c>
      <c r="BE187" s="5">
        <v>7.148756957205395E-10</v>
      </c>
      <c r="BF187" s="5">
        <v>1.1233287851279092E-14</v>
      </c>
      <c r="BG187" s="4">
        <v>44.7714747980489</v>
      </c>
      <c r="BH187" s="4">
        <v>5896.893376969696</v>
      </c>
      <c r="BI187" s="2">
        <f t="shared" si="15"/>
        <v>3.770623275274443</v>
      </c>
      <c r="BJ187" s="5">
        <f t="shared" si="16"/>
        <v>258233.84149844016</v>
      </c>
      <c r="BK187" s="5"/>
      <c r="BL187" s="5">
        <v>1.5828473634630966</v>
      </c>
      <c r="BM187" s="5">
        <f t="shared" si="17"/>
        <v>128842.17705072259</v>
      </c>
      <c r="BN187" s="5">
        <f t="shared" si="18"/>
        <v>11646.690746301265</v>
      </c>
      <c r="BO187" s="5">
        <f t="shared" si="19"/>
        <v>800.5821885166293</v>
      </c>
      <c r="BP187" s="5">
        <f t="shared" si="20"/>
        <v>398722.70929546404</v>
      </c>
    </row>
    <row r="188" spans="1:68" ht="12.75">
      <c r="A188" s="5">
        <v>71854245.04664159</v>
      </c>
      <c r="B188" s="2">
        <v>6191.7380458181815</v>
      </c>
      <c r="C188" s="2">
        <f t="shared" si="14"/>
        <v>3.791812574344381</v>
      </c>
      <c r="D188" s="5">
        <v>4.689914638259037E-146</v>
      </c>
      <c r="E188" s="5">
        <v>4.338704553005037E-138</v>
      </c>
      <c r="F188" s="5">
        <v>8.860275143204247E-131</v>
      </c>
      <c r="G188" s="5">
        <v>6.16258710462795E-124</v>
      </c>
      <c r="H188" s="5">
        <v>2.003240470199232E-117</v>
      </c>
      <c r="I188" s="5">
        <v>3.0090098805581345E-111</v>
      </c>
      <c r="J188" s="5">
        <v>2.541337353297864E-105</v>
      </c>
      <c r="K188" s="5">
        <v>8.934865239388758E-100</v>
      </c>
      <c r="L188" s="5">
        <v>2.1030971741510132E-94</v>
      </c>
      <c r="M188" s="5">
        <v>1.1408787884949824E-89</v>
      </c>
      <c r="N188" s="5">
        <v>4.4958726888555504E-85</v>
      </c>
      <c r="O188" s="5">
        <v>1.2441344016381205E-80</v>
      </c>
      <c r="P188" s="5">
        <v>2.4422470264127032E-76</v>
      </c>
      <c r="Q188" s="5">
        <v>3.5294979560350316E-72</v>
      </c>
      <c r="R188" s="5">
        <v>3.8688041067147004E-68</v>
      </c>
      <c r="S188" s="5">
        <v>3.296027078270064E-64</v>
      </c>
      <c r="T188" s="5">
        <v>2.227474133492219E-60</v>
      </c>
      <c r="U188" s="5">
        <v>1.2149238829193567E-56</v>
      </c>
      <c r="V188" s="5">
        <v>5.428038343928858E-53</v>
      </c>
      <c r="W188" s="5">
        <v>1.1430155713931583E-49</v>
      </c>
      <c r="X188" s="5">
        <v>1.9370903414065905E-46</v>
      </c>
      <c r="Y188" s="5">
        <v>2.674713122013033E-43</v>
      </c>
      <c r="Z188" s="5">
        <v>3.049157205537802E-40</v>
      </c>
      <c r="AA188" s="5">
        <v>2.9032301167750294E-37</v>
      </c>
      <c r="AB188" s="5">
        <v>2.3240938830967244E-34</v>
      </c>
      <c r="AC188" s="5">
        <v>1.565182486320381E-31</v>
      </c>
      <c r="AD188" s="5">
        <v>1.0385324333003016E-28</v>
      </c>
      <c r="AE188" s="5">
        <v>1.3601051068585746E-26</v>
      </c>
      <c r="AF188" s="5">
        <v>1.7748285858074246E-24</v>
      </c>
      <c r="AG188" s="5">
        <v>1.9227344448432955E-22</v>
      </c>
      <c r="AH188" s="5">
        <v>1.6659841931198208E-20</v>
      </c>
      <c r="AI188" s="5">
        <v>1.1708815813975138E-18</v>
      </c>
      <c r="AJ188" s="5">
        <v>6.757089203480862E-17</v>
      </c>
      <c r="AK188" s="5">
        <v>3.2365366080339734E-15</v>
      </c>
      <c r="AL188" s="5">
        <v>1.2990064831704743E-13</v>
      </c>
      <c r="AM188" s="5">
        <v>4.405959630109133E-12</v>
      </c>
      <c r="AN188" s="5">
        <v>1.2725597308138837E-10</v>
      </c>
      <c r="AO188" s="5">
        <v>3.151456867140074E-09</v>
      </c>
      <c r="AP188" s="5">
        <v>6.733629710838282E-08</v>
      </c>
      <c r="AQ188" s="5">
        <v>1.2484181054051603E-06</v>
      </c>
      <c r="AR188" s="5">
        <v>2.01884069930794E-05</v>
      </c>
      <c r="AS188" s="5">
        <v>0.0002861205477110035</v>
      </c>
      <c r="AT188" s="5">
        <v>0.0035695397209813758</v>
      </c>
      <c r="AU188" s="5">
        <v>0.03934071071732037</v>
      </c>
      <c r="AV188" s="5">
        <v>0.4174319269855127</v>
      </c>
      <c r="AW188" s="5">
        <v>0.28168935128503036</v>
      </c>
      <c r="AX188" s="5">
        <v>0.1539417403988756</v>
      </c>
      <c r="AY188" s="5">
        <v>0.06861951487017334</v>
      </c>
      <c r="AZ188" s="5">
        <v>0.02511746138452321</v>
      </c>
      <c r="BA188" s="5">
        <v>0.007596295795538612</v>
      </c>
      <c r="BB188" s="5">
        <v>0.0019087654766870136</v>
      </c>
      <c r="BC188" s="5">
        <v>0.00040041780932644275</v>
      </c>
      <c r="BD188" s="5">
        <v>7.664535763358566E-05</v>
      </c>
      <c r="BE188" s="5">
        <v>2.2059893386614705E-09</v>
      </c>
      <c r="BF188" s="5">
        <v>5.0189374105219054E-14</v>
      </c>
      <c r="BG188" s="4">
        <v>44.90132582679207</v>
      </c>
      <c r="BH188" s="4">
        <v>6191.7380458181815</v>
      </c>
      <c r="BI188" s="2">
        <f t="shared" si="15"/>
        <v>3.791812574344381</v>
      </c>
      <c r="BJ188" s="5">
        <f t="shared" si="16"/>
        <v>246650.28472082788</v>
      </c>
      <c r="BK188" s="5"/>
      <c r="BL188" s="5">
        <v>1.5853959885896405</v>
      </c>
      <c r="BM188" s="5">
        <f t="shared" si="17"/>
        <v>127571.07834160158</v>
      </c>
      <c r="BN188" s="5">
        <f t="shared" si="18"/>
        <v>12038.447588953075</v>
      </c>
      <c r="BO188" s="5">
        <f t="shared" si="19"/>
        <v>785.7770899378761</v>
      </c>
      <c r="BP188" s="5">
        <f t="shared" si="20"/>
        <v>386259.81065138255</v>
      </c>
    </row>
    <row r="189" spans="1:68" ht="12.75">
      <c r="A189" s="5">
        <v>75446957.29897366</v>
      </c>
      <c r="B189" s="2">
        <v>6501.324948109091</v>
      </c>
      <c r="C189" s="2">
        <f t="shared" si="14"/>
        <v>3.8130018734143194</v>
      </c>
      <c r="D189" s="5">
        <v>5.715060892419572E-147</v>
      </c>
      <c r="E189" s="5">
        <v>5.484644594909123E-139</v>
      </c>
      <c r="F189" s="5">
        <v>1.1619775483511323E-131</v>
      </c>
      <c r="G189" s="5">
        <v>8.385119992151624E-125</v>
      </c>
      <c r="H189" s="5">
        <v>2.828185851752501E-118</v>
      </c>
      <c r="I189" s="5">
        <v>4.408301381180881E-112</v>
      </c>
      <c r="J189" s="5">
        <v>3.86388987086807E-106</v>
      </c>
      <c r="K189" s="5">
        <v>1.4100949227007146E-100</v>
      </c>
      <c r="L189" s="5">
        <v>3.4456040341101487E-95</v>
      </c>
      <c r="M189" s="5">
        <v>1.941502918165664E-90</v>
      </c>
      <c r="N189" s="5">
        <v>7.948372428551633E-86</v>
      </c>
      <c r="O189" s="5">
        <v>2.2855374785542046E-81</v>
      </c>
      <c r="P189" s="5">
        <v>4.663024357869485E-77</v>
      </c>
      <c r="Q189" s="5">
        <v>7.005647427958162E-73</v>
      </c>
      <c r="R189" s="5">
        <v>7.984900914167969E-69</v>
      </c>
      <c r="S189" s="5">
        <v>7.075240589716509E-65</v>
      </c>
      <c r="T189" s="5">
        <v>4.9741738802447195E-61</v>
      </c>
      <c r="U189" s="5">
        <v>2.823029495442487E-57</v>
      </c>
      <c r="V189" s="5">
        <v>1.3127061128316006E-53</v>
      </c>
      <c r="W189" s="5">
        <v>2.8799253604502033E-50</v>
      </c>
      <c r="X189" s="5">
        <v>5.08668780581221E-47</v>
      </c>
      <c r="Y189" s="5">
        <v>7.322715834256129E-44</v>
      </c>
      <c r="Z189" s="5">
        <v>8.706391570553869E-41</v>
      </c>
      <c r="AA189" s="5">
        <v>8.648820609507678E-38</v>
      </c>
      <c r="AB189" s="5">
        <v>7.226086029171643E-35</v>
      </c>
      <c r="AC189" s="5">
        <v>5.081057822701459E-32</v>
      </c>
      <c r="AD189" s="5">
        <v>3.5201698206257304E-29</v>
      </c>
      <c r="AE189" s="5">
        <v>4.8370843778717E-27</v>
      </c>
      <c r="AF189" s="5">
        <v>6.622794200030526E-25</v>
      </c>
      <c r="AG189" s="5">
        <v>7.533499757116851E-23</v>
      </c>
      <c r="AH189" s="5">
        <v>6.860384568818447E-21</v>
      </c>
      <c r="AI189" s="5">
        <v>5.072220882385914E-19</v>
      </c>
      <c r="AJ189" s="5">
        <v>3.082193638057772E-17</v>
      </c>
      <c r="AK189" s="5">
        <v>1.5559776721228794E-15</v>
      </c>
      <c r="AL189" s="5">
        <v>6.588161107529666E-14</v>
      </c>
      <c r="AM189" s="5">
        <v>2.359559573568477E-12</v>
      </c>
      <c r="AN189" s="5">
        <v>7.203003666968857E-11</v>
      </c>
      <c r="AO189" s="5">
        <v>1.887119225890351E-09</v>
      </c>
      <c r="AP189" s="5">
        <v>4.269698411270525E-08</v>
      </c>
      <c r="AQ189" s="5">
        <v>8.390261779866079E-07</v>
      </c>
      <c r="AR189" s="5">
        <v>1.4394363744088885E-05</v>
      </c>
      <c r="AS189" s="5">
        <v>0.00021663165813614455</v>
      </c>
      <c r="AT189" s="5">
        <v>0.0028725992009024305</v>
      </c>
      <c r="AU189" s="5">
        <v>0.03368248410552854</v>
      </c>
      <c r="AV189" s="5">
        <v>0.3803422700654614</v>
      </c>
      <c r="AW189" s="5">
        <v>0.28143741392838956</v>
      </c>
      <c r="AX189" s="5">
        <v>0.16916645893618842</v>
      </c>
      <c r="AY189" s="5">
        <v>0.08319131179247999</v>
      </c>
      <c r="AZ189" s="5">
        <v>0.03369803161511017</v>
      </c>
      <c r="BA189" s="5">
        <v>0.011312409477823967</v>
      </c>
      <c r="BB189" s="5">
        <v>0.0031648729344868707</v>
      </c>
      <c r="BC189" s="5">
        <v>0.0007414739300243869</v>
      </c>
      <c r="BD189" s="5">
        <v>0.0001587578464062278</v>
      </c>
      <c r="BE189" s="5">
        <v>6.46037006609629E-09</v>
      </c>
      <c r="BF189" s="5">
        <v>2.094597770723186E-13</v>
      </c>
      <c r="BG189" s="4">
        <v>45.04600849700404</v>
      </c>
      <c r="BH189" s="4">
        <v>6501.324948109091</v>
      </c>
      <c r="BI189" s="2">
        <f t="shared" si="15"/>
        <v>3.8130018734143194</v>
      </c>
      <c r="BJ189" s="5">
        <f t="shared" si="16"/>
        <v>235661.9525304023</v>
      </c>
      <c r="BK189" s="5"/>
      <c r="BL189" s="5">
        <v>1.5877734978020002</v>
      </c>
      <c r="BM189" s="5">
        <f t="shared" si="17"/>
        <v>126515.38017276114</v>
      </c>
      <c r="BN189" s="5">
        <f t="shared" si="18"/>
        <v>12455.36860400063</v>
      </c>
      <c r="BO189" s="5">
        <f t="shared" si="19"/>
        <v>771.7357547860762</v>
      </c>
      <c r="BP189" s="5">
        <f t="shared" si="20"/>
        <v>374632.7013071641</v>
      </c>
    </row>
    <row r="190" spans="1:68" ht="12.75">
      <c r="A190" s="5">
        <v>79219305.16392235</v>
      </c>
      <c r="B190" s="2">
        <v>6826.391195514545</v>
      </c>
      <c r="C190" s="2">
        <f t="shared" si="14"/>
        <v>3.8341911724842572</v>
      </c>
      <c r="D190" s="5">
        <v>7.018960862272616E-148</v>
      </c>
      <c r="E190" s="5">
        <v>6.9876478328940465E-140</v>
      </c>
      <c r="F190" s="5">
        <v>1.5358154439554947E-132</v>
      </c>
      <c r="G190" s="5">
        <v>1.1498503448048198E-125</v>
      </c>
      <c r="H190" s="5">
        <v>4.0240384704823846E-119</v>
      </c>
      <c r="I190" s="5">
        <v>6.508630998070048E-113</v>
      </c>
      <c r="J190" s="5">
        <v>5.920348313315001E-107</v>
      </c>
      <c r="K190" s="5">
        <v>2.2426124106712623E-101</v>
      </c>
      <c r="L190" s="5">
        <v>5.688530374669532E-96</v>
      </c>
      <c r="M190" s="5">
        <v>3.329175418056665E-91</v>
      </c>
      <c r="N190" s="5">
        <v>1.415827752696463E-86</v>
      </c>
      <c r="O190" s="5">
        <v>4.2300059916206297E-82</v>
      </c>
      <c r="P190" s="5">
        <v>8.96883783399806E-78</v>
      </c>
      <c r="Q190" s="5">
        <v>1.4006449074972159E-73</v>
      </c>
      <c r="R190" s="5">
        <v>1.6598009662730007E-69</v>
      </c>
      <c r="S190" s="5">
        <v>1.5294308151333349E-65</v>
      </c>
      <c r="T190" s="5">
        <v>1.1184257520434296E-61</v>
      </c>
      <c r="U190" s="5">
        <v>6.60381066152322E-58</v>
      </c>
      <c r="V190" s="5">
        <v>3.195472883740777E-54</v>
      </c>
      <c r="W190" s="5">
        <v>7.302343763580524E-51</v>
      </c>
      <c r="X190" s="5">
        <v>1.3439216654658904E-47</v>
      </c>
      <c r="Y190" s="5">
        <v>2.016578852488038E-44</v>
      </c>
      <c r="Z190" s="5">
        <v>2.49995219809696E-41</v>
      </c>
      <c r="AA190" s="5">
        <v>2.5902829415655245E-38</v>
      </c>
      <c r="AB190" s="5">
        <v>2.2580822564091788E-35</v>
      </c>
      <c r="AC190" s="5">
        <v>1.6572760694130064E-32</v>
      </c>
      <c r="AD190" s="5">
        <v>1.1984569144043235E-29</v>
      </c>
      <c r="AE190" s="5">
        <v>1.7269238108969628E-27</v>
      </c>
      <c r="AF190" s="5">
        <v>2.479517650547539E-25</v>
      </c>
      <c r="AG190" s="5">
        <v>2.9598039006964385E-23</v>
      </c>
      <c r="AH190" s="5">
        <v>2.831019871064516E-21</v>
      </c>
      <c r="AI190" s="5">
        <v>2.200437270261023E-19</v>
      </c>
      <c r="AJ190" s="5">
        <v>1.4069388240408106E-17</v>
      </c>
      <c r="AK190" s="5">
        <v>7.480165319497037E-16</v>
      </c>
      <c r="AL190" s="5">
        <v>3.3385099074468244E-14</v>
      </c>
      <c r="AM190" s="5">
        <v>1.2615024828874986E-12</v>
      </c>
      <c r="AN190" s="5">
        <v>4.066563746862459E-11</v>
      </c>
      <c r="AO190" s="5">
        <v>1.1260512458263525E-09</v>
      </c>
      <c r="AP190" s="5">
        <v>2.6951873835777002E-08</v>
      </c>
      <c r="AQ190" s="5">
        <v>5.607745646135107E-07</v>
      </c>
      <c r="AR190" s="5">
        <v>1.019563737640887E-05</v>
      </c>
      <c r="AS190" s="5">
        <v>0.00016275750552482285</v>
      </c>
      <c r="AT190" s="5">
        <v>0.002291286580754939</v>
      </c>
      <c r="AU190" s="5">
        <v>0.028548509366721823</v>
      </c>
      <c r="AV190" s="5">
        <v>0.3426499690192644</v>
      </c>
      <c r="AW190" s="5">
        <v>0.2772881646503721</v>
      </c>
      <c r="AX190" s="5">
        <v>0.1828092244593984</v>
      </c>
      <c r="AY190" s="5">
        <v>0.09889151301712905</v>
      </c>
      <c r="AZ190" s="5">
        <v>0.04419220172767933</v>
      </c>
      <c r="BA190" s="5">
        <v>0.016414177870760174</v>
      </c>
      <c r="BB190" s="5">
        <v>0.005095725962288248</v>
      </c>
      <c r="BC190" s="5">
        <v>0.0013286069567087263</v>
      </c>
      <c r="BD190" s="5">
        <v>0.0003170603759779142</v>
      </c>
      <c r="BE190" s="5">
        <v>1.797477427898435E-08</v>
      </c>
      <c r="BF190" s="5">
        <v>8.180368111071373E-13</v>
      </c>
      <c r="BG190" s="4">
        <v>45.20716898674697</v>
      </c>
      <c r="BH190" s="4">
        <v>6826.391195514545</v>
      </c>
      <c r="BI190" s="2">
        <f t="shared" si="15"/>
        <v>3.8341911724842572</v>
      </c>
      <c r="BJ190" s="5">
        <f t="shared" si="16"/>
        <v>225242.93055361495</v>
      </c>
      <c r="BK190" s="5"/>
      <c r="BL190" s="5">
        <v>1.5899816930477508</v>
      </c>
      <c r="BM190" s="5">
        <f t="shared" si="17"/>
        <v>125690.84858897628</v>
      </c>
      <c r="BN190" s="5">
        <f t="shared" si="18"/>
        <v>12900.43110995744</v>
      </c>
      <c r="BO190" s="5">
        <f t="shared" si="19"/>
        <v>758.4768685555428</v>
      </c>
      <c r="BP190" s="5">
        <f t="shared" si="20"/>
        <v>363834.2102525487</v>
      </c>
    </row>
    <row r="191" spans="1:68" ht="12.75">
      <c r="A191" s="5">
        <v>83180270.42211847</v>
      </c>
      <c r="B191" s="2">
        <v>7167.710755290273</v>
      </c>
      <c r="C191" s="2">
        <f t="shared" si="14"/>
        <v>3.8553804715541955</v>
      </c>
      <c r="D191" s="5">
        <v>8.671565323347213E-149</v>
      </c>
      <c r="E191" s="5">
        <v>8.955388079968458E-141</v>
      </c>
      <c r="F191" s="5">
        <v>2.0419637420263147E-133</v>
      </c>
      <c r="G191" s="5">
        <v>1.586121151023418E-126</v>
      </c>
      <c r="H191" s="5">
        <v>5.759345109909192E-120</v>
      </c>
      <c r="I191" s="5">
        <v>9.666218807862964E-114</v>
      </c>
      <c r="J191" s="5">
        <v>9.124483144136369E-108</v>
      </c>
      <c r="K191" s="5">
        <v>3.587440562988211E-102</v>
      </c>
      <c r="L191" s="5">
        <v>9.445900684723596E-97</v>
      </c>
      <c r="M191" s="5">
        <v>5.741384796035949E-92</v>
      </c>
      <c r="N191" s="5">
        <v>2.5362579723632947E-87</v>
      </c>
      <c r="O191" s="5">
        <v>7.872446558230793E-83</v>
      </c>
      <c r="P191" s="5">
        <v>1.734528859766121E-78</v>
      </c>
      <c r="Q191" s="5">
        <v>2.8154052156739263E-74</v>
      </c>
      <c r="R191" s="5">
        <v>3.4683847541586533E-70</v>
      </c>
      <c r="S191" s="5">
        <v>3.323153241216183E-66</v>
      </c>
      <c r="T191" s="5">
        <v>2.527364337074772E-62</v>
      </c>
      <c r="U191" s="5">
        <v>1.5523382396375415E-58</v>
      </c>
      <c r="V191" s="5">
        <v>7.815356854038046E-55</v>
      </c>
      <c r="W191" s="5">
        <v>1.8599558172815912E-51</v>
      </c>
      <c r="X191" s="5">
        <v>3.5659769119179314E-48</v>
      </c>
      <c r="Y191" s="5">
        <v>5.576007585299838E-45</v>
      </c>
      <c r="Z191" s="5">
        <v>7.205809649900192E-42</v>
      </c>
      <c r="AA191" s="5">
        <v>7.785393676251626E-39</v>
      </c>
      <c r="AB191" s="5">
        <v>7.079422138807871E-36</v>
      </c>
      <c r="AC191" s="5">
        <v>5.421604760531907E-33</v>
      </c>
      <c r="AD191" s="5">
        <v>4.091133892499986E-30</v>
      </c>
      <c r="AE191" s="5">
        <v>6.1787339564243265E-28</v>
      </c>
      <c r="AF191" s="5">
        <v>9.298310101600278E-26</v>
      </c>
      <c r="AG191" s="5">
        <v>1.1641249109212574E-23</v>
      </c>
      <c r="AH191" s="5">
        <v>1.1688236390372782E-21</v>
      </c>
      <c r="AI191" s="5">
        <v>9.544519876387429E-20</v>
      </c>
      <c r="AJ191" s="5">
        <v>6.416954140926959E-18</v>
      </c>
      <c r="AK191" s="5">
        <v>3.5904025732502766E-16</v>
      </c>
      <c r="AL191" s="5">
        <v>1.687844565072497E-14</v>
      </c>
      <c r="AM191" s="5">
        <v>6.723343827403415E-13</v>
      </c>
      <c r="AN191" s="5">
        <v>2.2867138876118524E-11</v>
      </c>
      <c r="AO191" s="5">
        <v>6.686502857289148E-10</v>
      </c>
      <c r="AP191" s="5">
        <v>1.6914379872849416E-08</v>
      </c>
      <c r="AQ191" s="5">
        <v>3.722641882573358E-07</v>
      </c>
      <c r="AR191" s="5">
        <v>7.1654384831725245E-06</v>
      </c>
      <c r="AS191" s="5">
        <v>0.00012120051255797636</v>
      </c>
      <c r="AT191" s="5">
        <v>0.0018094537406663069</v>
      </c>
      <c r="AU191" s="5">
        <v>0.02392914977016396</v>
      </c>
      <c r="AV191" s="5">
        <v>0.3049202845963179</v>
      </c>
      <c r="AW191" s="5">
        <v>0.2691819892760172</v>
      </c>
      <c r="AX191" s="5">
        <v>0.1941300286295152</v>
      </c>
      <c r="AY191" s="5">
        <v>0.11519570863639657</v>
      </c>
      <c r="AZ191" s="5">
        <v>0.05662501170579297</v>
      </c>
      <c r="BA191" s="5">
        <v>0.023199034274298442</v>
      </c>
      <c r="BB191" s="5">
        <v>0.007966134981177996</v>
      </c>
      <c r="BC191" s="5">
        <v>0.0023037417027214945</v>
      </c>
      <c r="BD191" s="5">
        <v>0.000610659304580746</v>
      </c>
      <c r="BE191" s="5">
        <v>4.75575402299883E-08</v>
      </c>
      <c r="BF191" s="5">
        <v>2.9946014663868504E-12</v>
      </c>
      <c r="BG191" s="4">
        <v>45.386390806709436</v>
      </c>
      <c r="BH191" s="4">
        <v>7167.710755290273</v>
      </c>
      <c r="BI191" s="2">
        <f t="shared" si="15"/>
        <v>3.8553804715541955</v>
      </c>
      <c r="BJ191" s="5">
        <f t="shared" si="16"/>
        <v>215367.52017092615</v>
      </c>
      <c r="BK191" s="5"/>
      <c r="BL191" s="5">
        <v>1.5920239559066354</v>
      </c>
      <c r="BM191" s="5">
        <f t="shared" si="17"/>
        <v>125112.49807668201</v>
      </c>
      <c r="BN191" s="5">
        <f t="shared" si="18"/>
        <v>13376.85087265251</v>
      </c>
      <c r="BO191" s="5">
        <f t="shared" si="19"/>
        <v>746.0144676332297</v>
      </c>
      <c r="BP191" s="5">
        <f t="shared" si="20"/>
        <v>353856.86912026064</v>
      </c>
    </row>
    <row r="192" spans="1:68" ht="12.75">
      <c r="A192" s="5">
        <v>87339283.9432244</v>
      </c>
      <c r="B192" s="2">
        <v>7526.096293054787</v>
      </c>
      <c r="C192" s="2">
        <f t="shared" si="14"/>
        <v>3.8765697706241333</v>
      </c>
      <c r="D192" s="5">
        <v>1.07563706174049E-149</v>
      </c>
      <c r="E192" s="5">
        <v>1.1523373558043712E-141</v>
      </c>
      <c r="F192" s="5">
        <v>2.7258115107353846E-134</v>
      </c>
      <c r="G192" s="5">
        <v>2.196674521978165E-127</v>
      </c>
      <c r="H192" s="5">
        <v>8.275847864929861E-121</v>
      </c>
      <c r="I192" s="5">
        <v>1.4412661916119907E-114</v>
      </c>
      <c r="J192" s="5">
        <v>1.4118230619723545E-108</v>
      </c>
      <c r="K192" s="5">
        <v>5.761200328447078E-103</v>
      </c>
      <c r="L192" s="5">
        <v>1.574596060323383E-97</v>
      </c>
      <c r="M192" s="5">
        <v>9.939240146315893E-93</v>
      </c>
      <c r="N192" s="5">
        <v>4.560409953532368E-88</v>
      </c>
      <c r="O192" s="5">
        <v>1.4705265806694614E-83</v>
      </c>
      <c r="P192" s="5">
        <v>3.3665412797886613E-79</v>
      </c>
      <c r="Q192" s="5">
        <v>5.678964297152286E-75</v>
      </c>
      <c r="R192" s="5">
        <v>7.27223437882777E-71</v>
      </c>
      <c r="S192" s="5">
        <v>7.244191067530838E-67</v>
      </c>
      <c r="T192" s="5">
        <v>5.729185284795757E-63</v>
      </c>
      <c r="U192" s="5">
        <v>3.660019634090616E-59</v>
      </c>
      <c r="V192" s="5">
        <v>1.9169221449385806E-55</v>
      </c>
      <c r="W192" s="5">
        <v>4.750095727990692E-52</v>
      </c>
      <c r="X192" s="5">
        <v>9.485349211986606E-49</v>
      </c>
      <c r="Y192" s="5">
        <v>1.545275569348523E-45</v>
      </c>
      <c r="Z192" s="5">
        <v>2.0811619406679533E-42</v>
      </c>
      <c r="AA192" s="5">
        <v>2.3441041102869672E-39</v>
      </c>
      <c r="AB192" s="5">
        <v>2.2228131835629316E-36</v>
      </c>
      <c r="AC192" s="5">
        <v>1.7757627962962945E-33</v>
      </c>
      <c r="AD192" s="5">
        <v>1.3978656461652305E-30</v>
      </c>
      <c r="AE192" s="5">
        <v>2.211624419838666E-28</v>
      </c>
      <c r="AF192" s="5">
        <v>3.486673189458877E-26</v>
      </c>
      <c r="AG192" s="5">
        <v>4.575912134624342E-24</v>
      </c>
      <c r="AH192" s="5">
        <v>4.820032420355134E-22</v>
      </c>
      <c r="AI192" s="5">
        <v>4.132662505500931E-20</v>
      </c>
      <c r="AJ192" s="5">
        <v>2.9196559037529867E-18</v>
      </c>
      <c r="AK192" s="5">
        <v>1.7180063500037832E-16</v>
      </c>
      <c r="AL192" s="5">
        <v>8.500509408196402E-15</v>
      </c>
      <c r="AM192" s="5">
        <v>3.566816032110344E-13</v>
      </c>
      <c r="AN192" s="5">
        <v>1.2789162492235386E-11</v>
      </c>
      <c r="AO192" s="5">
        <v>3.9456285664041525E-10</v>
      </c>
      <c r="AP192" s="5">
        <v>1.0539308929456714E-08</v>
      </c>
      <c r="AQ192" s="5">
        <v>2.4513098224594866E-07</v>
      </c>
      <c r="AR192" s="5">
        <v>4.990368441302287E-06</v>
      </c>
      <c r="AS192" s="5">
        <v>8.934889582496144E-05</v>
      </c>
      <c r="AT192" s="5">
        <v>0.0014131202299817141</v>
      </c>
      <c r="AU192" s="5">
        <v>0.019813410460317142</v>
      </c>
      <c r="AV192" s="5">
        <v>0.2677497846140986</v>
      </c>
      <c r="AW192" s="5">
        <v>0.2572323681590015</v>
      </c>
      <c r="AX192" s="5">
        <v>0.2024197370324809</v>
      </c>
      <c r="AY192" s="5">
        <v>0.13140818157601103</v>
      </c>
      <c r="AZ192" s="5">
        <v>0.07085423672383592</v>
      </c>
      <c r="BA192" s="5">
        <v>0.03192598366619489</v>
      </c>
      <c r="BB192" s="5">
        <v>0.012088832221580168</v>
      </c>
      <c r="BC192" s="5">
        <v>0.003865273672039679</v>
      </c>
      <c r="BD192" s="5">
        <v>0.001134356546432003</v>
      </c>
      <c r="BE192" s="5">
        <v>1.1974546144674727E-07</v>
      </c>
      <c r="BF192" s="5">
        <v>1.0290368924505446E-11</v>
      </c>
      <c r="BG192" s="4">
        <v>45.58508014055577</v>
      </c>
      <c r="BH192" s="4">
        <v>7526.096293054787</v>
      </c>
      <c r="BI192" s="2">
        <f t="shared" si="15"/>
        <v>3.8765697706241333</v>
      </c>
      <c r="BJ192" s="5">
        <f t="shared" si="16"/>
        <v>206009.84845614008</v>
      </c>
      <c r="BK192" s="5"/>
      <c r="BL192" s="5">
        <v>1.5939058433436426</v>
      </c>
      <c r="BM192" s="5">
        <f t="shared" si="17"/>
        <v>124793.34257773105</v>
      </c>
      <c r="BN192" s="5">
        <f t="shared" si="18"/>
        <v>13888.00159981177</v>
      </c>
      <c r="BO192" s="5">
        <f t="shared" si="19"/>
        <v>734.3548018261234</v>
      </c>
      <c r="BP192" s="5">
        <f t="shared" si="20"/>
        <v>344691.1926336829</v>
      </c>
    </row>
    <row r="193" spans="1:68" ht="12.75">
      <c r="A193" s="5">
        <v>91706248.14038563</v>
      </c>
      <c r="B193" s="2">
        <v>7902.401107707527</v>
      </c>
      <c r="C193" s="2">
        <f t="shared" si="14"/>
        <v>3.8977590696940716</v>
      </c>
      <c r="D193" s="5">
        <v>1.3370671018115252E-150</v>
      </c>
      <c r="E193" s="5">
        <v>1.48590961266252E-142</v>
      </c>
      <c r="F193" s="5">
        <v>3.646349155097666E-135</v>
      </c>
      <c r="G193" s="5">
        <v>3.048635056281545E-128</v>
      </c>
      <c r="H193" s="5">
        <v>1.1916717436592096E-121</v>
      </c>
      <c r="I193" s="5">
        <v>2.1534217056155147E-115</v>
      </c>
      <c r="J193" s="5">
        <v>2.188973054233184E-109</v>
      </c>
      <c r="K193" s="5">
        <v>9.27079118584344E-104</v>
      </c>
      <c r="L193" s="5">
        <v>2.630001256733496E-98</v>
      </c>
      <c r="M193" s="5">
        <v>1.7239553745064994E-93</v>
      </c>
      <c r="N193" s="5">
        <v>8.215290766347612E-89</v>
      </c>
      <c r="O193" s="5">
        <v>2.75177656979029E-84</v>
      </c>
      <c r="P193" s="5">
        <v>6.545275096963E-80</v>
      </c>
      <c r="Q193" s="5">
        <v>1.1473586810358395E-75</v>
      </c>
      <c r="R193" s="5">
        <v>1.5270964864991556E-71</v>
      </c>
      <c r="S193" s="5">
        <v>1.5813918119490794E-67</v>
      </c>
      <c r="T193" s="5">
        <v>1.3003967395764774E-63</v>
      </c>
      <c r="U193" s="5">
        <v>8.639373899191483E-60</v>
      </c>
      <c r="V193" s="5">
        <v>4.706538504459038E-56</v>
      </c>
      <c r="W193" s="5">
        <v>1.214129201857101E-52</v>
      </c>
      <c r="X193" s="5">
        <v>2.5246781506471954E-49</v>
      </c>
      <c r="Y193" s="5">
        <v>4.28425380992378E-46</v>
      </c>
      <c r="Z193" s="5">
        <v>6.011987736520378E-43</v>
      </c>
      <c r="AA193" s="5">
        <v>7.057623180135736E-40</v>
      </c>
      <c r="AB193" s="5">
        <v>6.9772300654619905E-37</v>
      </c>
      <c r="AC193" s="5">
        <v>5.812993478521951E-34</v>
      </c>
      <c r="AD193" s="5">
        <v>4.772294194101111E-31</v>
      </c>
      <c r="AE193" s="5">
        <v>7.906032961088794E-29</v>
      </c>
      <c r="AF193" s="5">
        <v>1.3051153568212115E-26</v>
      </c>
      <c r="AG193" s="5">
        <v>1.7946020885968296E-24</v>
      </c>
      <c r="AH193" s="5">
        <v>1.98211352785314E-22</v>
      </c>
      <c r="AI193" s="5">
        <v>1.7833304274068865E-20</v>
      </c>
      <c r="AJ193" s="5">
        <v>1.3230982746565671E-18</v>
      </c>
      <c r="AK193" s="5">
        <v>8.182367652044366E-17</v>
      </c>
      <c r="AL193" s="5">
        <v>4.258221111222304E-15</v>
      </c>
      <c r="AM193" s="5">
        <v>1.8807377315483231E-13</v>
      </c>
      <c r="AN193" s="5">
        <v>7.1037741140473905E-12</v>
      </c>
      <c r="AO193" s="5">
        <v>2.310457515288521E-10</v>
      </c>
      <c r="AP193" s="5">
        <v>6.511243127042265E-09</v>
      </c>
      <c r="AQ193" s="5">
        <v>1.5990248440708041E-07</v>
      </c>
      <c r="AR193" s="5">
        <v>3.4397753911391496E-06</v>
      </c>
      <c r="AS193" s="5">
        <v>6.512719468567969E-05</v>
      </c>
      <c r="AT193" s="5">
        <v>0.001090092225991299</v>
      </c>
      <c r="AU193" s="5">
        <v>0.01618791538734189</v>
      </c>
      <c r="AV193" s="5">
        <v>0.2317467342374372</v>
      </c>
      <c r="AW193" s="5">
        <v>0.24174321953426525</v>
      </c>
      <c r="AX193" s="5">
        <v>0.20706895342145845</v>
      </c>
      <c r="AY193" s="5">
        <v>0.14669282969539246</v>
      </c>
      <c r="AZ193" s="5">
        <v>0.08653016961918447</v>
      </c>
      <c r="BA193" s="5">
        <v>0.042761425128616096</v>
      </c>
      <c r="BB193" s="5">
        <v>0.017802839982092547</v>
      </c>
      <c r="BC193" s="5">
        <v>0.006274441389104052</v>
      </c>
      <c r="BD193" s="5">
        <v>0.002032358602243135</v>
      </c>
      <c r="BE193" s="5">
        <v>2.871214906044963E-07</v>
      </c>
      <c r="BF193" s="5">
        <v>3.323651803212292E-11</v>
      </c>
      <c r="BG193" s="4">
        <v>45.80430892166248</v>
      </c>
      <c r="BH193" s="4">
        <v>7902.401107707527</v>
      </c>
      <c r="BI193" s="2">
        <f t="shared" si="15"/>
        <v>3.8977590696940716</v>
      </c>
      <c r="BJ193" s="5">
        <f t="shared" si="16"/>
        <v>197143.42438139397</v>
      </c>
      <c r="BK193" s="5"/>
      <c r="BL193" s="5">
        <v>1.5956357742683884</v>
      </c>
      <c r="BM193" s="5">
        <f t="shared" si="17"/>
        <v>124742.61095517196</v>
      </c>
      <c r="BN193" s="5">
        <f t="shared" si="18"/>
        <v>14437.275520709449</v>
      </c>
      <c r="BO193" s="5">
        <f t="shared" si="19"/>
        <v>723.4922645424781</v>
      </c>
      <c r="BP193" s="5">
        <f t="shared" si="20"/>
        <v>336323.3108572754</v>
      </c>
    </row>
    <row r="194" spans="1:68" ht="12.75">
      <c r="A194" s="5">
        <v>96291560.54740492</v>
      </c>
      <c r="B194" s="2">
        <v>8297.521163092904</v>
      </c>
      <c r="C194" s="2">
        <f t="shared" si="14"/>
        <v>3.91894836876401</v>
      </c>
      <c r="D194" s="5">
        <v>1.6624787555545574E-151</v>
      </c>
      <c r="E194" s="5">
        <v>1.9165449607949776E-143</v>
      </c>
      <c r="F194" s="5">
        <v>4.87901106830152E-136</v>
      </c>
      <c r="G194" s="5">
        <v>4.232063964647855E-129</v>
      </c>
      <c r="H194" s="5">
        <v>1.7163366961839713E-122</v>
      </c>
      <c r="I194" s="5">
        <v>3.218167110082182E-116</v>
      </c>
      <c r="J194" s="5">
        <v>3.394583144029841E-110</v>
      </c>
      <c r="K194" s="5">
        <v>1.4920883063329542E-104</v>
      </c>
      <c r="L194" s="5">
        <v>4.393420777879998E-99</v>
      </c>
      <c r="M194" s="5">
        <v>2.9904419515942464E-94</v>
      </c>
      <c r="N194" s="5">
        <v>1.4799673076727308E-89</v>
      </c>
      <c r="O194" s="5">
        <v>5.149127214923299E-85</v>
      </c>
      <c r="P194" s="5">
        <v>1.2723838220815065E-80</v>
      </c>
      <c r="Q194" s="5">
        <v>2.3175959915159508E-76</v>
      </c>
      <c r="R194" s="5">
        <v>3.2057658977314494E-72</v>
      </c>
      <c r="S194" s="5">
        <v>3.450723206109098E-68</v>
      </c>
      <c r="T194" s="5">
        <v>2.9500564950818228E-64</v>
      </c>
      <c r="U194" s="5">
        <v>2.0379759934825875E-60</v>
      </c>
      <c r="V194" s="5">
        <v>1.1546736443608512E-56</v>
      </c>
      <c r="W194" s="5">
        <v>3.100366374097848E-53</v>
      </c>
      <c r="X194" s="5">
        <v>6.71217735613019E-50</v>
      </c>
      <c r="Y194" s="5">
        <v>1.186211867484186E-46</v>
      </c>
      <c r="Z194" s="5">
        <v>1.7340244342616758E-43</v>
      </c>
      <c r="AA194" s="5">
        <v>2.121123864113745E-40</v>
      </c>
      <c r="AB194" s="5">
        <v>2.185667239989181E-37</v>
      </c>
      <c r="AC194" s="5">
        <v>1.898558899824552E-34</v>
      </c>
      <c r="AD194" s="5">
        <v>1.625122871589428E-31</v>
      </c>
      <c r="AE194" s="5">
        <v>2.817786952587813E-29</v>
      </c>
      <c r="AF194" s="5">
        <v>4.868483280749028E-27</v>
      </c>
      <c r="AG194" s="5">
        <v>7.010647425674861E-25</v>
      </c>
      <c r="AH194" s="5">
        <v>8.114895534160605E-23</v>
      </c>
      <c r="AI194" s="5">
        <v>7.657199340392856E-21</v>
      </c>
      <c r="AJ194" s="5">
        <v>5.962566534349324E-19</v>
      </c>
      <c r="AK194" s="5">
        <v>3.872954560511958E-17</v>
      </c>
      <c r="AL194" s="5">
        <v>2.1185229531170378E-15</v>
      </c>
      <c r="AM194" s="5">
        <v>9.842241810796263E-14</v>
      </c>
      <c r="AN194" s="5">
        <v>3.9132269937920016E-12</v>
      </c>
      <c r="AO194" s="5">
        <v>1.340735979650405E-10</v>
      </c>
      <c r="AP194" s="5">
        <v>3.9831608471009156E-09</v>
      </c>
      <c r="AQ194" s="5">
        <v>1.0319462440340434E-07</v>
      </c>
      <c r="AR194" s="5">
        <v>2.3436305737523924E-06</v>
      </c>
      <c r="AS194" s="5">
        <v>4.688111407234435E-05</v>
      </c>
      <c r="AT194" s="5">
        <v>0.0008296493023175402</v>
      </c>
      <c r="AU194" s="5">
        <v>0.013035826677573295</v>
      </c>
      <c r="AV194" s="5">
        <v>0.19750488793315352</v>
      </c>
      <c r="AW194" s="5">
        <v>0.22321191656393438</v>
      </c>
      <c r="AX194" s="5">
        <v>0.2076415664982189</v>
      </c>
      <c r="AY194" s="5">
        <v>0.1601339373342381</v>
      </c>
      <c r="AZ194" s="5">
        <v>0.10307567632020725</v>
      </c>
      <c r="BA194" s="5">
        <v>0.05571779294724796</v>
      </c>
      <c r="BB194" s="5">
        <v>0.025434492321891503</v>
      </c>
      <c r="BC194" s="5">
        <v>0.009852392136852338</v>
      </c>
      <c r="BD194" s="5">
        <v>0.0035118738230743483</v>
      </c>
      <c r="BE194" s="5">
        <v>6.559797512697802E-07</v>
      </c>
      <c r="BF194" s="5">
        <v>1.010215658661108E-10</v>
      </c>
      <c r="BG194" s="4">
        <v>46.04461744189253</v>
      </c>
      <c r="BH194" s="4">
        <v>8297.521163092904</v>
      </c>
      <c r="BI194" s="2">
        <f t="shared" si="15"/>
        <v>3.91894836876401</v>
      </c>
      <c r="BJ194" s="5">
        <f t="shared" si="16"/>
        <v>188740.68672386472</v>
      </c>
      <c r="BK194" s="5"/>
      <c r="BL194" s="5">
        <v>1.5972257271356127</v>
      </c>
      <c r="BM194" s="5">
        <f t="shared" si="17"/>
        <v>124963.40496170812</v>
      </c>
      <c r="BN194" s="5">
        <f t="shared" si="18"/>
        <v>15027.872302840442</v>
      </c>
      <c r="BO194" s="5">
        <f t="shared" si="19"/>
        <v>713.404559450871</v>
      </c>
      <c r="BP194" s="5">
        <f t="shared" si="20"/>
        <v>328731.96398841334</v>
      </c>
    </row>
    <row r="195" spans="1:68" ht="12.75">
      <c r="A195" s="5">
        <v>101106138.57477516</v>
      </c>
      <c r="B195" s="2">
        <v>8712.397221247547</v>
      </c>
      <c r="C195" s="2">
        <f t="shared" si="14"/>
        <v>3.9401376678339477</v>
      </c>
      <c r="D195" s="5">
        <v>2.0640165807593192E-152</v>
      </c>
      <c r="E195" s="5">
        <v>2.4683020078638503E-144</v>
      </c>
      <c r="F195" s="5">
        <v>6.518616062534709E-137</v>
      </c>
      <c r="G195" s="5">
        <v>5.8660422327601926E-130</v>
      </c>
      <c r="H195" s="5">
        <v>2.46825152109288E-123</v>
      </c>
      <c r="I195" s="5">
        <v>4.8020030304475676E-117</v>
      </c>
      <c r="J195" s="5">
        <v>5.25603810554732E-111</v>
      </c>
      <c r="K195" s="5">
        <v>2.3976559204577126E-105</v>
      </c>
      <c r="L195" s="5">
        <v>7.327419412534653E-100</v>
      </c>
      <c r="M195" s="5">
        <v>5.178735548846822E-95</v>
      </c>
      <c r="N195" s="5">
        <v>2.661553313336747E-90</v>
      </c>
      <c r="O195" s="5">
        <v>9.617881060783578E-86</v>
      </c>
      <c r="P195" s="5">
        <v>2.468888195738726E-81</v>
      </c>
      <c r="Q195" s="5">
        <v>4.672327665576738E-77</v>
      </c>
      <c r="R195" s="5">
        <v>6.716057617311422E-73</v>
      </c>
      <c r="S195" s="5">
        <v>7.51371214336485E-69</v>
      </c>
      <c r="T195" s="5">
        <v>6.677460888027919E-65</v>
      </c>
      <c r="U195" s="5">
        <v>4.796135531563177E-61</v>
      </c>
      <c r="V195" s="5">
        <v>2.825776255039236E-57</v>
      </c>
      <c r="W195" s="5">
        <v>7.896063918553975E-54</v>
      </c>
      <c r="X195" s="5">
        <v>1.7794809139292575E-50</v>
      </c>
      <c r="Y195" s="5">
        <v>3.274455549475312E-47</v>
      </c>
      <c r="Z195" s="5">
        <v>4.985326670762785E-44</v>
      </c>
      <c r="AA195" s="5">
        <v>6.353026436671924E-41</v>
      </c>
      <c r="AB195" s="5">
        <v>6.821690974224941E-38</v>
      </c>
      <c r="AC195" s="5">
        <v>6.176594111847531E-35</v>
      </c>
      <c r="AD195" s="5">
        <v>5.51111084801635E-32</v>
      </c>
      <c r="AE195" s="5">
        <v>9.996914802113986E-30</v>
      </c>
      <c r="AF195" s="5">
        <v>1.8070114292773243E-27</v>
      </c>
      <c r="AG195" s="5">
        <v>2.723784512480945E-25</v>
      </c>
      <c r="AH195" s="5">
        <v>3.302547161763176E-23</v>
      </c>
      <c r="AI195" s="5">
        <v>3.2665671877584703E-21</v>
      </c>
      <c r="AJ195" s="5">
        <v>2.668176160405871E-19</v>
      </c>
      <c r="AK195" s="5">
        <v>1.819228932141732E-17</v>
      </c>
      <c r="AL195" s="5">
        <v>1.0453118881501855E-15</v>
      </c>
      <c r="AM195" s="5">
        <v>5.104798242069324E-14</v>
      </c>
      <c r="AN195" s="5">
        <v>2.1349882992237813E-12</v>
      </c>
      <c r="AO195" s="5">
        <v>7.6998754827412E-11</v>
      </c>
      <c r="AP195" s="5">
        <v>2.4096409424994863E-09</v>
      </c>
      <c r="AQ195" s="5">
        <v>6.580663555687032E-08</v>
      </c>
      <c r="AR195" s="5">
        <v>1.5764999572261133E-06</v>
      </c>
      <c r="AS195" s="5">
        <v>3.3288865886810024E-05</v>
      </c>
      <c r="AT195" s="5">
        <v>0.0006222945074095854</v>
      </c>
      <c r="AU195" s="5">
        <v>0.010335836977358183</v>
      </c>
      <c r="AV195" s="5">
        <v>0.16557167331960781</v>
      </c>
      <c r="AW195" s="5">
        <v>0.2023131388554662</v>
      </c>
      <c r="AX195" s="5">
        <v>0.20394239500113762</v>
      </c>
      <c r="AY195" s="5">
        <v>0.1708254556203992</v>
      </c>
      <c r="AZ195" s="5">
        <v>0.11969909478975597</v>
      </c>
      <c r="BA195" s="5">
        <v>0.07059655780309484</v>
      </c>
      <c r="BB195" s="5">
        <v>0.03524172210460631</v>
      </c>
      <c r="BC195" s="5">
        <v>0.014962749003340612</v>
      </c>
      <c r="BD195" s="5">
        <v>0.005852719250192467</v>
      </c>
      <c r="BE195" s="5">
        <v>1.4288170387263745E-06</v>
      </c>
      <c r="BF195" s="5">
        <v>2.892859688985435E-10</v>
      </c>
      <c r="BG195" s="4">
        <v>46.305790713154984</v>
      </c>
      <c r="BH195" s="4">
        <v>8712.397221247547</v>
      </c>
      <c r="BI195" s="2">
        <f t="shared" si="15"/>
        <v>3.9401376678339477</v>
      </c>
      <c r="BJ195" s="5">
        <f t="shared" si="16"/>
        <v>180772.6262057901</v>
      </c>
      <c r="BK195" s="5"/>
      <c r="BL195" s="5">
        <v>1.5986918044852183</v>
      </c>
      <c r="BM195" s="5">
        <f t="shared" si="17"/>
        <v>125449.91703463267</v>
      </c>
      <c r="BN195" s="5">
        <f t="shared" si="18"/>
        <v>15662.513280375402</v>
      </c>
      <c r="BO195" s="5">
        <f t="shared" si="19"/>
        <v>704.0476147174928</v>
      </c>
      <c r="BP195" s="5">
        <f t="shared" si="20"/>
        <v>321885.0565207981</v>
      </c>
    </row>
    <row r="196" spans="1:68" ht="12.75">
      <c r="A196" s="5">
        <v>106161445.50351392</v>
      </c>
      <c r="B196" s="2">
        <v>9148.017082309925</v>
      </c>
      <c r="C196" s="2">
        <f t="shared" si="14"/>
        <v>3.961326966903886</v>
      </c>
      <c r="D196" s="5">
        <v>2.5546590862352497E-153</v>
      </c>
      <c r="E196" s="5">
        <v>3.169121098607002E-145</v>
      </c>
      <c r="F196" s="5">
        <v>8.682359474695465E-138</v>
      </c>
      <c r="G196" s="5">
        <v>8.105750351189432E-131</v>
      </c>
      <c r="H196" s="5">
        <v>3.538559953254837E-124</v>
      </c>
      <c r="I196" s="5">
        <v>7.142990319096772E-118</v>
      </c>
      <c r="J196" s="5">
        <v>8.11271907322525E-112</v>
      </c>
      <c r="K196" s="5">
        <v>3.840645276875056E-106</v>
      </c>
      <c r="L196" s="5">
        <v>1.2181807688430818E-100</v>
      </c>
      <c r="M196" s="5">
        <v>8.939293362647663E-96</v>
      </c>
      <c r="N196" s="5">
        <v>4.770735913156488E-91</v>
      </c>
      <c r="O196" s="5">
        <v>1.7904622230909373E-86</v>
      </c>
      <c r="P196" s="5">
        <v>4.7741267843069696E-82</v>
      </c>
      <c r="Q196" s="5">
        <v>9.386502339949909E-78</v>
      </c>
      <c r="R196" s="5">
        <v>1.4019550892795872E-73</v>
      </c>
      <c r="S196" s="5">
        <v>1.6300264046580778E-69</v>
      </c>
      <c r="T196" s="5">
        <v>1.5057159446577611E-65</v>
      </c>
      <c r="U196" s="5">
        <v>1.1243097181035723E-61</v>
      </c>
      <c r="V196" s="5">
        <v>6.887574685013961E-58</v>
      </c>
      <c r="W196" s="5">
        <v>2.002582260159486E-54</v>
      </c>
      <c r="X196" s="5">
        <v>4.697123398124358E-51</v>
      </c>
      <c r="Y196" s="5">
        <v>8.997997150660261E-48</v>
      </c>
      <c r="Z196" s="5">
        <v>1.4265193945345344E-44</v>
      </c>
      <c r="AA196" s="5">
        <v>1.893438569785579E-41</v>
      </c>
      <c r="AB196" s="5">
        <v>2.1181692590455085E-38</v>
      </c>
      <c r="AC196" s="5">
        <v>1.9986349616455354E-35</v>
      </c>
      <c r="AD196" s="5">
        <v>1.858445397387789E-32</v>
      </c>
      <c r="AE196" s="5">
        <v>3.525370270892113E-30</v>
      </c>
      <c r="AF196" s="5">
        <v>6.66395424680985E-28</v>
      </c>
      <c r="AG196" s="5">
        <v>1.0510004517355898E-25</v>
      </c>
      <c r="AH196" s="5">
        <v>1.334221167820147E-23</v>
      </c>
      <c r="AI196" s="5">
        <v>1.3826384429764669E-21</v>
      </c>
      <c r="AJ196" s="5">
        <v>1.184020873247758E-19</v>
      </c>
      <c r="AK196" s="5">
        <v>8.469341258213529E-18</v>
      </c>
      <c r="AL196" s="5">
        <v>5.10875621687306E-16</v>
      </c>
      <c r="AM196" s="5">
        <v>2.6208639403463846E-14</v>
      </c>
      <c r="AN196" s="5">
        <v>1.1522523140401075E-12</v>
      </c>
      <c r="AO196" s="5">
        <v>4.3713097395326185E-11</v>
      </c>
      <c r="AP196" s="5">
        <v>1.4399439692585364E-09</v>
      </c>
      <c r="AQ196" s="5">
        <v>4.1420746398540386E-08</v>
      </c>
      <c r="AR196" s="5">
        <v>1.0458918101199735E-06</v>
      </c>
      <c r="AS196" s="5">
        <v>2.3293028431510102E-05</v>
      </c>
      <c r="AT196" s="5">
        <v>0.0004595647142331284</v>
      </c>
      <c r="AU196" s="5">
        <v>0.00806140775510205</v>
      </c>
      <c r="AV196" s="5">
        <v>0.1364133012116568</v>
      </c>
      <c r="AW196" s="5">
        <v>0.1798605166248637</v>
      </c>
      <c r="AX196" s="5">
        <v>0.19606553953121336</v>
      </c>
      <c r="AY196" s="5">
        <v>0.17797979772612002</v>
      </c>
      <c r="AZ196" s="5">
        <v>0.13544897313424267</v>
      </c>
      <c r="BA196" s="5">
        <v>0.08695157811613027</v>
      </c>
      <c r="BB196" s="5">
        <v>0.04734809594495345</v>
      </c>
      <c r="BC196" s="5">
        <v>0.021976183125378024</v>
      </c>
      <c r="BD196" s="5">
        <v>0.009407690649887019</v>
      </c>
      <c r="BE196" s="5">
        <v>2.968859009353786E-06</v>
      </c>
      <c r="BF196" s="5">
        <v>7.813862015677561E-10</v>
      </c>
      <c r="BG196" s="4">
        <v>46.58664006637975</v>
      </c>
      <c r="BH196" s="4">
        <v>9148.017082309925</v>
      </c>
      <c r="BI196" s="2">
        <f t="shared" si="15"/>
        <v>3.961326966903886</v>
      </c>
      <c r="BJ196" s="5">
        <f t="shared" si="16"/>
        <v>173208.60062768753</v>
      </c>
      <c r="BK196" s="5"/>
      <c r="BL196" s="5">
        <v>1.6000544609765155</v>
      </c>
      <c r="BM196" s="5">
        <f t="shared" si="17"/>
        <v>126184.54104176872</v>
      </c>
      <c r="BN196" s="5">
        <f t="shared" si="18"/>
        <v>16343.096907928644</v>
      </c>
      <c r="BO196" s="5">
        <f t="shared" si="19"/>
        <v>695.3511901923539</v>
      </c>
      <c r="BP196" s="5">
        <f t="shared" si="20"/>
        <v>315736.2385773849</v>
      </c>
    </row>
    <row r="197" spans="1:68" ht="12.75">
      <c r="A197" s="5">
        <v>111469517.77868961</v>
      </c>
      <c r="B197" s="2">
        <v>9605.417936425421</v>
      </c>
      <c r="C197" s="2">
        <f t="shared" si="14"/>
        <v>3.982516265973824</v>
      </c>
      <c r="D197" s="5">
        <v>3.147928749923941E-154</v>
      </c>
      <c r="E197" s="5">
        <v>4.050887408030868E-146</v>
      </c>
      <c r="F197" s="5">
        <v>1.1513001175270452E-138</v>
      </c>
      <c r="G197" s="5">
        <v>1.1150803895096441E-131</v>
      </c>
      <c r="H197" s="5">
        <v>5.050379269046979E-125</v>
      </c>
      <c r="I197" s="5">
        <v>1.0577715066407231E-118</v>
      </c>
      <c r="J197" s="5">
        <v>1.2465824301313388E-112</v>
      </c>
      <c r="K197" s="5">
        <v>6.124319135393851E-107</v>
      </c>
      <c r="L197" s="5">
        <v>2.0160288137207074E-101</v>
      </c>
      <c r="M197" s="5">
        <v>1.5359837787736969E-96</v>
      </c>
      <c r="N197" s="5">
        <v>8.511709017320914E-92</v>
      </c>
      <c r="O197" s="5">
        <v>3.317464030962228E-87</v>
      </c>
      <c r="P197" s="5">
        <v>9.187820411374863E-83</v>
      </c>
      <c r="Q197" s="5">
        <v>1.8765824547654582E-78</v>
      </c>
      <c r="R197" s="5">
        <v>2.9121322224443515E-74</v>
      </c>
      <c r="S197" s="5">
        <v>3.51845967192044E-70</v>
      </c>
      <c r="T197" s="5">
        <v>3.377923091434469E-66</v>
      </c>
      <c r="U197" s="5">
        <v>2.621858580533865E-62</v>
      </c>
      <c r="V197" s="5">
        <v>1.66983680734965E-58</v>
      </c>
      <c r="W197" s="5">
        <v>5.051083056864554E-55</v>
      </c>
      <c r="X197" s="5">
        <v>1.232864042063804E-51</v>
      </c>
      <c r="Y197" s="5">
        <v>2.4582278232725653E-48</v>
      </c>
      <c r="Z197" s="5">
        <v>4.0574297797801675E-45</v>
      </c>
      <c r="AA197" s="5">
        <v>5.6082271516697523E-42</v>
      </c>
      <c r="AB197" s="5">
        <v>6.534950961138282E-39</v>
      </c>
      <c r="AC197" s="5">
        <v>6.424429648742377E-36</v>
      </c>
      <c r="AD197" s="5">
        <v>6.22415322743283E-33</v>
      </c>
      <c r="AE197" s="5">
        <v>1.2342266196829897E-30</v>
      </c>
      <c r="AF197" s="5">
        <v>2.438854818976214E-28</v>
      </c>
      <c r="AG197" s="5">
        <v>4.022874730429272E-26</v>
      </c>
      <c r="AH197" s="5">
        <v>5.3446208328936926E-24</v>
      </c>
      <c r="AI197" s="5">
        <v>5.800013052571537E-22</v>
      </c>
      <c r="AJ197" s="5">
        <v>5.2045930023997007E-20</v>
      </c>
      <c r="AK197" s="5">
        <v>3.9035515701307355E-18</v>
      </c>
      <c r="AL197" s="5">
        <v>2.470495939324691E-16</v>
      </c>
      <c r="AM197" s="5">
        <v>1.3306012262958037E-14</v>
      </c>
      <c r="AN197" s="5">
        <v>6.145557886161049E-13</v>
      </c>
      <c r="AO197" s="5">
        <v>2.4508198463928962E-11</v>
      </c>
      <c r="AP197" s="5">
        <v>8.491947230713814E-10</v>
      </c>
      <c r="AQ197" s="5">
        <v>2.5710901344273245E-08</v>
      </c>
      <c r="AR197" s="5">
        <v>6.837536122776741E-07</v>
      </c>
      <c r="AS197" s="5">
        <v>1.604826624084815E-05</v>
      </c>
      <c r="AT197" s="5">
        <v>0.00033389808973672376</v>
      </c>
      <c r="AU197" s="5">
        <v>0.006180451102500421</v>
      </c>
      <c r="AV197" s="5">
        <v>0.11038107419842536</v>
      </c>
      <c r="AW197" s="5">
        <v>0.1567466174089014</v>
      </c>
      <c r="AX197" s="5">
        <v>0.18440987991153956</v>
      </c>
      <c r="AY197" s="5">
        <v>0.1810388107734108</v>
      </c>
      <c r="AZ197" s="5">
        <v>0.14931115226030967</v>
      </c>
      <c r="BA197" s="5">
        <v>0.10408952754719025</v>
      </c>
      <c r="BB197" s="5">
        <v>0.061679751335467436</v>
      </c>
      <c r="BC197" s="5">
        <v>0.03121777580004501</v>
      </c>
      <c r="BD197" s="5">
        <v>0.014588411859457492</v>
      </c>
      <c r="BE197" s="5">
        <v>5.8891145822255215E-06</v>
      </c>
      <c r="BF197" s="5">
        <v>1.9933489171623905E-09</v>
      </c>
      <c r="BG197" s="4">
        <v>46.88483905086154</v>
      </c>
      <c r="BH197" s="4">
        <v>9605.417936425421</v>
      </c>
      <c r="BI197" s="2">
        <f t="shared" si="15"/>
        <v>3.982516265973824</v>
      </c>
      <c r="BJ197" s="5">
        <f t="shared" si="16"/>
        <v>166016.4772169496</v>
      </c>
      <c r="BK197" s="5"/>
      <c r="BL197" s="5">
        <v>1.6013381725849498</v>
      </c>
      <c r="BM197" s="5">
        <f t="shared" si="17"/>
        <v>127135.4615038066</v>
      </c>
      <c r="BN197" s="5">
        <f t="shared" si="18"/>
        <v>17070.3382203492</v>
      </c>
      <c r="BO197" s="5">
        <f t="shared" si="19"/>
        <v>687.2165077715664</v>
      </c>
      <c r="BP197" s="5">
        <f t="shared" si="20"/>
        <v>310222.27694110543</v>
      </c>
    </row>
    <row r="198" spans="1:68" ht="12.75">
      <c r="A198" s="5">
        <v>117042993.66762409</v>
      </c>
      <c r="B198" s="2">
        <v>10085.688833246693</v>
      </c>
      <c r="C198" s="2">
        <f t="shared" si="14"/>
        <v>4.003705565043762</v>
      </c>
      <c r="D198" s="5">
        <v>3.857723168860829E-155</v>
      </c>
      <c r="E198" s="5">
        <v>5.149611052371187E-147</v>
      </c>
      <c r="F198" s="5">
        <v>1.5182734325840043E-139</v>
      </c>
      <c r="G198" s="5">
        <v>1.5255500041220794E-132</v>
      </c>
      <c r="H198" s="5">
        <v>7.168434790773348E-126</v>
      </c>
      <c r="I198" s="5">
        <v>1.557760719581965E-119</v>
      </c>
      <c r="J198" s="5">
        <v>1.90487054666491E-113</v>
      </c>
      <c r="K198" s="5">
        <v>9.711615286058809E-108</v>
      </c>
      <c r="L198" s="5">
        <v>3.3178012840747905E-102</v>
      </c>
      <c r="M198" s="5">
        <v>2.62433548703523E-97</v>
      </c>
      <c r="N198" s="5">
        <v>1.5099957723872656E-92</v>
      </c>
      <c r="O198" s="5">
        <v>6.111533582087806E-88</v>
      </c>
      <c r="P198" s="5">
        <v>1.757948243924219E-83</v>
      </c>
      <c r="Q198" s="5">
        <v>3.7297131921282974E-79</v>
      </c>
      <c r="R198" s="5">
        <v>6.01308944007928E-75</v>
      </c>
      <c r="S198" s="5">
        <v>7.5488801604041E-71</v>
      </c>
      <c r="T198" s="5">
        <v>7.531607528250036E-67</v>
      </c>
      <c r="U198" s="5">
        <v>6.076027728646562E-63</v>
      </c>
      <c r="V198" s="5">
        <v>4.022737238125535E-59</v>
      </c>
      <c r="W198" s="5">
        <v>1.2657762461114382E-55</v>
      </c>
      <c r="X198" s="5">
        <v>3.214475798253016E-52</v>
      </c>
      <c r="Y198" s="5">
        <v>6.670197388255279E-49</v>
      </c>
      <c r="Z198" s="5">
        <v>1.1460094251695605E-45</v>
      </c>
      <c r="AA198" s="5">
        <v>1.6492345818108425E-42</v>
      </c>
      <c r="AB198" s="5">
        <v>2.001336066948434E-39</v>
      </c>
      <c r="AC198" s="5">
        <v>2.0494621820978153E-36</v>
      </c>
      <c r="AD198" s="5">
        <v>2.0683437683567172E-33</v>
      </c>
      <c r="AE198" s="5">
        <v>4.285847253049462E-31</v>
      </c>
      <c r="AF198" s="5">
        <v>8.849748663760254E-29</v>
      </c>
      <c r="AG198" s="5">
        <v>1.5261257497095134E-26</v>
      </c>
      <c r="AH198" s="5">
        <v>2.1210074912943064E-24</v>
      </c>
      <c r="AI198" s="5">
        <v>2.4092864232660325E-22</v>
      </c>
      <c r="AJ198" s="5">
        <v>2.264347436806121E-20</v>
      </c>
      <c r="AK198" s="5">
        <v>1.7798184748013674E-18</v>
      </c>
      <c r="AL198" s="5">
        <v>1.1811963611206807E-16</v>
      </c>
      <c r="AM198" s="5">
        <v>6.67529880832505E-15</v>
      </c>
      <c r="AN198" s="5">
        <v>3.236917344455308E-13</v>
      </c>
      <c r="AO198" s="5">
        <v>1.3561004428926662E-11</v>
      </c>
      <c r="AP198" s="5">
        <v>4.939245333342712E-10</v>
      </c>
      <c r="AQ198" s="5">
        <v>1.5729181518864795E-08</v>
      </c>
      <c r="AR198" s="5">
        <v>4.402370969909545E-07</v>
      </c>
      <c r="AS198" s="5">
        <v>1.088117942501834E-05</v>
      </c>
      <c r="AT198" s="5">
        <v>0.00023855323092545534</v>
      </c>
      <c r="AU198" s="5">
        <v>0.004655633732816725</v>
      </c>
      <c r="AV198" s="5">
        <v>0.08768452856945651</v>
      </c>
      <c r="AW198" s="5">
        <v>0.13386691032193473</v>
      </c>
      <c r="AX198" s="5">
        <v>0.1696521676638889</v>
      </c>
      <c r="AY198" s="5">
        <v>0.17976363115726185</v>
      </c>
      <c r="AZ198" s="5">
        <v>0.16033637377403318</v>
      </c>
      <c r="BA198" s="5">
        <v>0.12111871764674927</v>
      </c>
      <c r="BB198" s="5">
        <v>0.07792306161397901</v>
      </c>
      <c r="BC198" s="5">
        <v>0.04290429549290583</v>
      </c>
      <c r="BD198" s="5">
        <v>0.02183362167000925</v>
      </c>
      <c r="BE198" s="5">
        <v>1.1162662882655287E-05</v>
      </c>
      <c r="BF198" s="5">
        <v>4.809637269769921E-09</v>
      </c>
      <c r="BG198" s="4">
        <v>47.19687191961963</v>
      </c>
      <c r="BH198" s="4">
        <v>10085.688833246693</v>
      </c>
      <c r="BI198" s="2">
        <f t="shared" si="15"/>
        <v>4.003705565043762</v>
      </c>
      <c r="BJ198" s="5">
        <f t="shared" si="16"/>
        <v>159163.20703230132</v>
      </c>
      <c r="BK198" s="5"/>
      <c r="BL198" s="5">
        <v>1.6025703855730582</v>
      </c>
      <c r="BM198" s="5">
        <f t="shared" si="17"/>
        <v>128255.49631558066</v>
      </c>
      <c r="BN198" s="5">
        <f t="shared" si="18"/>
        <v>17843.462575828882</v>
      </c>
      <c r="BO198" s="5">
        <f t="shared" si="19"/>
        <v>679.5173350752416</v>
      </c>
      <c r="BP198" s="5">
        <f t="shared" si="20"/>
        <v>305262.16592371085</v>
      </c>
    </row>
    <row r="199" spans="1:68" ht="12.75">
      <c r="A199" s="5">
        <v>122895143.35100529</v>
      </c>
      <c r="B199" s="2">
        <v>10589.973274909027</v>
      </c>
      <c r="C199" s="2">
        <f aca="true" t="shared" si="21" ref="C199:C262">LOG(B199)</f>
        <v>4.0248948641137</v>
      </c>
      <c r="D199" s="5">
        <v>4.698436773617521E-156</v>
      </c>
      <c r="E199" s="5">
        <v>6.505993165180053E-148</v>
      </c>
      <c r="F199" s="5">
        <v>1.9898676970580624E-140</v>
      </c>
      <c r="G199" s="5">
        <v>2.074227075507731E-133</v>
      </c>
      <c r="H199" s="5">
        <v>1.0111837253232679E-126</v>
      </c>
      <c r="I199" s="5">
        <v>2.27986677212038E-120</v>
      </c>
      <c r="J199" s="5">
        <v>2.892696897564274E-114</v>
      </c>
      <c r="K199" s="5">
        <v>1.530413306315303E-108</v>
      </c>
      <c r="L199" s="5">
        <v>5.425962101220196E-103</v>
      </c>
      <c r="M199" s="5">
        <v>4.4556020201617975E-98</v>
      </c>
      <c r="N199" s="5">
        <v>2.6617565428223334E-93</v>
      </c>
      <c r="O199" s="5">
        <v>1.1186760489118598E-88</v>
      </c>
      <c r="P199" s="5">
        <v>3.34182170592807E-84</v>
      </c>
      <c r="Q199" s="5">
        <v>7.364397057247964E-80</v>
      </c>
      <c r="R199" s="5">
        <v>1.2334044362074015E-75</v>
      </c>
      <c r="S199" s="5">
        <v>1.6087848641104765E-71</v>
      </c>
      <c r="T199" s="5">
        <v>1.667908549398916E-67</v>
      </c>
      <c r="U199" s="5">
        <v>1.3984113148120125E-63</v>
      </c>
      <c r="V199" s="5">
        <v>9.623410042764997E-60</v>
      </c>
      <c r="W199" s="5">
        <v>3.149418369938659E-56</v>
      </c>
      <c r="X199" s="5">
        <v>8.320372264890371E-53</v>
      </c>
      <c r="Y199" s="5">
        <v>1.7964899360749227E-49</v>
      </c>
      <c r="Z199" s="5">
        <v>3.212344546907369E-46</v>
      </c>
      <c r="AA199" s="5">
        <v>4.812364503124107E-43</v>
      </c>
      <c r="AB199" s="5">
        <v>6.080434698005968E-40</v>
      </c>
      <c r="AC199" s="5">
        <v>6.4847725011651294E-37</v>
      </c>
      <c r="AD199" s="5">
        <v>6.815956492463958E-34</v>
      </c>
      <c r="AE199" s="5">
        <v>1.4753239003726255E-31</v>
      </c>
      <c r="AF199" s="5">
        <v>3.1822325876232876E-29</v>
      </c>
      <c r="AG199" s="5">
        <v>5.73505275964237E-27</v>
      </c>
      <c r="AH199" s="5">
        <v>8.33461562911333E-25</v>
      </c>
      <c r="AI199" s="5">
        <v>9.905542005552415E-23</v>
      </c>
      <c r="AJ199" s="5">
        <v>9.746068812136944E-21</v>
      </c>
      <c r="AK199" s="5">
        <v>8.024331791412423E-19</v>
      </c>
      <c r="AL199" s="5">
        <v>5.58151616666162E-17</v>
      </c>
      <c r="AM199" s="5">
        <v>3.3078657687118227E-15</v>
      </c>
      <c r="AN199" s="5">
        <v>1.6830848768379525E-13</v>
      </c>
      <c r="AO199" s="5">
        <v>7.403100884493422E-12</v>
      </c>
      <c r="AP199" s="5">
        <v>2.8325655623927405E-10</v>
      </c>
      <c r="AQ199" s="5">
        <v>9.481416407878392E-09</v>
      </c>
      <c r="AR199" s="5">
        <v>2.7909471745121784E-07</v>
      </c>
      <c r="AS199" s="5">
        <v>7.2592039344278E-06</v>
      </c>
      <c r="AT199" s="5">
        <v>0.00016757010221773774</v>
      </c>
      <c r="AU199" s="5">
        <v>0.003445398258954806</v>
      </c>
      <c r="AV199" s="5">
        <v>0.0683772328128061</v>
      </c>
      <c r="AW199" s="5">
        <v>0.1120386314571616</v>
      </c>
      <c r="AX199" s="5">
        <v>0.1526767095868323</v>
      </c>
      <c r="AY199" s="5">
        <v>0.17428021291198764</v>
      </c>
      <c r="AZ199" s="5">
        <v>0.16777421905169063</v>
      </c>
      <c r="BA199" s="5">
        <v>0.13704569564865676</v>
      </c>
      <c r="BB199" s="5">
        <v>0.09552018571808701</v>
      </c>
      <c r="BC199" s="5">
        <v>0.05708479207870132</v>
      </c>
      <c r="BD199" s="5">
        <v>0.03156155046705326</v>
      </c>
      <c r="BE199" s="5">
        <v>2.0242840010855176E-05</v>
      </c>
      <c r="BF199" s="5">
        <v>1.0994941025170305E-08</v>
      </c>
      <c r="BG199" s="4">
        <v>47.51814392030835</v>
      </c>
      <c r="BH199" s="4">
        <v>10589.973274909027</v>
      </c>
      <c r="BI199" s="2">
        <f aca="true" t="shared" si="22" ref="BI199:BI262">LOG(BH199)</f>
        <v>4.0248948641137</v>
      </c>
      <c r="BJ199" s="5">
        <f aca="true" t="shared" si="23" ref="BJ199:BJ262">4*(54^4)*BG199/BH199</f>
        <v>152615.8483242867</v>
      </c>
      <c r="BK199" s="5"/>
      <c r="BL199" s="5">
        <v>1.6037797413564867</v>
      </c>
      <c r="BM199" s="5">
        <f aca="true" t="shared" si="24" ref="BM199:BM262">5.5*(10^-2)*(BG199^5)/(BH199^0.5)</f>
        <v>129482.95445647737</v>
      </c>
      <c r="BN199" s="5">
        <f aca="true" t="shared" si="25" ref="BN199:BN262">1.69*(10^-3)*(BG199^3)*(BH199^0.5)</f>
        <v>18660.038797282756</v>
      </c>
      <c r="BO199" s="5">
        <f aca="true" t="shared" si="26" ref="BO199:BO262">30*BG199*(1+BG199)*(BH199^-0.5)</f>
        <v>672.1055314111914</v>
      </c>
      <c r="BP199" s="5">
        <f aca="true" t="shared" si="27" ref="BP199:BP262">BJ199+BM199+BN199</f>
        <v>300758.8415780468</v>
      </c>
    </row>
    <row r="200" spans="1:68" ht="12.75">
      <c r="A200" s="5">
        <v>129039900.51855555</v>
      </c>
      <c r="B200" s="2">
        <v>11119.471938654478</v>
      </c>
      <c r="C200" s="2">
        <f t="shared" si="21"/>
        <v>4.046084163183638</v>
      </c>
      <c r="D200" s="5">
        <v>5.6855367419455645E-157</v>
      </c>
      <c r="E200" s="5">
        <v>8.166714034563005E-149</v>
      </c>
      <c r="F200" s="5">
        <v>2.591140318456895E-141</v>
      </c>
      <c r="G200" s="5">
        <v>2.8020484450057007E-134</v>
      </c>
      <c r="H200" s="5">
        <v>1.417167868427049E-127</v>
      </c>
      <c r="I200" s="5">
        <v>3.3151134597921718E-121</v>
      </c>
      <c r="J200" s="5">
        <v>4.364294886553295E-115</v>
      </c>
      <c r="K200" s="5">
        <v>2.396021696848956E-109</v>
      </c>
      <c r="L200" s="5">
        <v>8.815715193417482E-104</v>
      </c>
      <c r="M200" s="5">
        <v>7.515022497179816E-99</v>
      </c>
      <c r="N200" s="5">
        <v>4.6609891119939807E-94</v>
      </c>
      <c r="O200" s="5">
        <v>2.034010901571094E-89</v>
      </c>
      <c r="P200" s="5">
        <v>6.310008959284558E-85</v>
      </c>
      <c r="Q200" s="5">
        <v>1.4442429150693959E-80</v>
      </c>
      <c r="R200" s="5">
        <v>2.5126007862250882E-76</v>
      </c>
      <c r="S200" s="5">
        <v>3.4047833130386734E-72</v>
      </c>
      <c r="T200" s="5">
        <v>3.667717247503848E-68</v>
      </c>
      <c r="U200" s="5">
        <v>3.195576614552475E-64</v>
      </c>
      <c r="V200" s="5">
        <v>2.2855597221667434E-60</v>
      </c>
      <c r="W200" s="5">
        <v>7.778647992327885E-57</v>
      </c>
      <c r="X200" s="5">
        <v>2.1375454572257774E-53</v>
      </c>
      <c r="Y200" s="5">
        <v>4.801600913457271E-50</v>
      </c>
      <c r="Z200" s="5">
        <v>8.934328037328284E-47</v>
      </c>
      <c r="AA200" s="5">
        <v>1.3930497344618923E-43</v>
      </c>
      <c r="AB200" s="5">
        <v>1.8323264602063299E-40</v>
      </c>
      <c r="AC200" s="5">
        <v>2.034791657465957E-37</v>
      </c>
      <c r="AD200" s="5">
        <v>2.2269865024786583E-34</v>
      </c>
      <c r="AE200" s="5">
        <v>5.033606905643907E-32</v>
      </c>
      <c r="AF200" s="5">
        <v>1.133779228145931E-29</v>
      </c>
      <c r="AG200" s="5">
        <v>2.1346424963473638E-27</v>
      </c>
      <c r="AH200" s="5">
        <v>3.2426697063035262E-25</v>
      </c>
      <c r="AI200" s="5">
        <v>4.0305381415015564E-23</v>
      </c>
      <c r="AJ200" s="5">
        <v>4.149733111896949E-21</v>
      </c>
      <c r="AK200" s="5">
        <v>3.5772041038081446E-19</v>
      </c>
      <c r="AL200" s="5">
        <v>2.6065702125405456E-17</v>
      </c>
      <c r="AM200" s="5">
        <v>1.6191450832297847E-15</v>
      </c>
      <c r="AN200" s="5">
        <v>8.639782315846318E-14</v>
      </c>
      <c r="AO200" s="5">
        <v>3.987563332100174E-12</v>
      </c>
      <c r="AP200" s="5">
        <v>1.6018036860199123E-10</v>
      </c>
      <c r="AQ200" s="5">
        <v>5.63217549420579E-09</v>
      </c>
      <c r="AR200" s="5">
        <v>1.7424746286483384E-07</v>
      </c>
      <c r="AS200" s="5">
        <v>4.7659993755450654E-06</v>
      </c>
      <c r="AT200" s="5">
        <v>0.00011575770390264468</v>
      </c>
      <c r="AU200" s="5">
        <v>0.0025056500151154435</v>
      </c>
      <c r="AV200" s="5">
        <v>0.05235942942179095</v>
      </c>
      <c r="AW200" s="5">
        <v>0.09192883469177772</v>
      </c>
      <c r="AX200" s="5">
        <v>0.13447186830832436</v>
      </c>
      <c r="AY200" s="5">
        <v>0.16506564766810675</v>
      </c>
      <c r="AZ200" s="5">
        <v>0.17118239543828617</v>
      </c>
      <c r="BA200" s="5">
        <v>0.15090367340342478</v>
      </c>
      <c r="BB200" s="5">
        <v>0.11371176293081146</v>
      </c>
      <c r="BC200" s="5">
        <v>0.07360090104703491</v>
      </c>
      <c r="BD200" s="5">
        <v>0.04411393498918267</v>
      </c>
      <c r="BE200" s="5">
        <v>3.517447770767879E-05</v>
      </c>
      <c r="BF200" s="5">
        <v>2.386126410349735E-08</v>
      </c>
      <c r="BG200" s="4">
        <v>47.8432704472611</v>
      </c>
      <c r="BH200" s="4">
        <v>11119.471938654478</v>
      </c>
      <c r="BI200" s="2">
        <f t="shared" si="22"/>
        <v>4.046084163183638</v>
      </c>
      <c r="BJ200" s="5">
        <f t="shared" si="23"/>
        <v>146342.92350592793</v>
      </c>
      <c r="BK200" s="5"/>
      <c r="BL200" s="5">
        <v>1.6049937939542658</v>
      </c>
      <c r="BM200" s="5">
        <f t="shared" si="24"/>
        <v>130744.94428795745</v>
      </c>
      <c r="BN200" s="5">
        <f t="shared" si="25"/>
        <v>19516.02492357137</v>
      </c>
      <c r="BO200" s="5">
        <f t="shared" si="26"/>
        <v>664.8210595494512</v>
      </c>
      <c r="BP200" s="5">
        <f t="shared" si="27"/>
        <v>296603.8927174568</v>
      </c>
    </row>
    <row r="201" spans="1:68" ht="12.75">
      <c r="A201" s="5">
        <v>135491895.54448333</v>
      </c>
      <c r="B201" s="2">
        <v>11675.445535587203</v>
      </c>
      <c r="C201" s="2">
        <f t="shared" si="21"/>
        <v>4.067273462253576</v>
      </c>
      <c r="D201" s="5">
        <v>6.836700130644187E-158</v>
      </c>
      <c r="E201" s="5">
        <v>1.0186780400073565E-149</v>
      </c>
      <c r="F201" s="5">
        <v>3.3528301938470744E-142</v>
      </c>
      <c r="G201" s="5">
        <v>3.761369420360903E-135</v>
      </c>
      <c r="H201" s="5">
        <v>1.9736026822630654E-128</v>
      </c>
      <c r="I201" s="5">
        <v>4.789933607089805E-122</v>
      </c>
      <c r="J201" s="5">
        <v>6.542763337619245E-116</v>
      </c>
      <c r="K201" s="5">
        <v>3.7273502845064043E-110</v>
      </c>
      <c r="L201" s="5">
        <v>1.42316726814063E-104</v>
      </c>
      <c r="M201" s="5">
        <v>1.2593749722014538E-99</v>
      </c>
      <c r="N201" s="5">
        <v>8.109049849488108E-95</v>
      </c>
      <c r="O201" s="5">
        <v>3.6742020983653863E-90</v>
      </c>
      <c r="P201" s="5">
        <v>1.1836230639667538E-85</v>
      </c>
      <c r="Q201" s="5">
        <v>2.813540451816495E-81</v>
      </c>
      <c r="R201" s="5">
        <v>5.0841889182414155E-77</v>
      </c>
      <c r="S201" s="5">
        <v>7.156962348730514E-73</v>
      </c>
      <c r="T201" s="5">
        <v>8.009989826205267E-69</v>
      </c>
      <c r="U201" s="5">
        <v>7.251669612053977E-65</v>
      </c>
      <c r="V201" s="5">
        <v>5.390012879679837E-61</v>
      </c>
      <c r="W201" s="5">
        <v>1.907472473215057E-57</v>
      </c>
      <c r="X201" s="5">
        <v>5.451435640596335E-54</v>
      </c>
      <c r="Y201" s="5">
        <v>1.2738213208243186E-50</v>
      </c>
      <c r="Z201" s="5">
        <v>2.466021302703703E-47</v>
      </c>
      <c r="AA201" s="5">
        <v>4.0012858837123084E-44</v>
      </c>
      <c r="AB201" s="5">
        <v>5.477990279254992E-41</v>
      </c>
      <c r="AC201" s="5">
        <v>6.333095624603664E-38</v>
      </c>
      <c r="AD201" s="5">
        <v>7.21605041163087E-35</v>
      </c>
      <c r="AE201" s="5">
        <v>1.7026441165436815E-32</v>
      </c>
      <c r="AF201" s="5">
        <v>4.003492697375137E-30</v>
      </c>
      <c r="AG201" s="5">
        <v>7.871894624762332E-28</v>
      </c>
      <c r="AH201" s="5">
        <v>1.2494742621147079E-25</v>
      </c>
      <c r="AI201" s="5">
        <v>1.6236223395447166E-23</v>
      </c>
      <c r="AJ201" s="5">
        <v>1.7485032140213892E-21</v>
      </c>
      <c r="AK201" s="5">
        <v>1.5773976090794512E-19</v>
      </c>
      <c r="AL201" s="5">
        <v>1.2034969061678818E-17</v>
      </c>
      <c r="AM201" s="5">
        <v>7.831885169380961E-16</v>
      </c>
      <c r="AN201" s="5">
        <v>4.3804148744187994E-14</v>
      </c>
      <c r="AO201" s="5">
        <v>2.1202098143523743E-12</v>
      </c>
      <c r="AP201" s="5">
        <v>8.93647491765213E-11</v>
      </c>
      <c r="AQ201" s="5">
        <v>3.298722169337347E-09</v>
      </c>
      <c r="AR201" s="5">
        <v>1.0719524854632651E-07</v>
      </c>
      <c r="AS201" s="5">
        <v>3.0812679627813782E-06</v>
      </c>
      <c r="AT201" s="5">
        <v>7.868984853092791E-05</v>
      </c>
      <c r="AU201" s="5">
        <v>0.0017918859586532377</v>
      </c>
      <c r="AV201" s="5">
        <v>0.0393982785434353</v>
      </c>
      <c r="AW201" s="5">
        <v>0.07400530168854924</v>
      </c>
      <c r="AX201" s="5">
        <v>0.11601349333721063</v>
      </c>
      <c r="AY201" s="5">
        <v>0.15287558009567678</v>
      </c>
      <c r="AZ201" s="5">
        <v>0.17048384627409657</v>
      </c>
      <c r="BA201" s="5">
        <v>0.16188441141130763</v>
      </c>
      <c r="BB201" s="5">
        <v>0.13162247717914313</v>
      </c>
      <c r="BC201" s="5">
        <v>0.09208034008021926</v>
      </c>
      <c r="BD201" s="5">
        <v>0.05970378023241563</v>
      </c>
      <c r="BE201" s="5">
        <v>5.86742234052054E-05</v>
      </c>
      <c r="BF201" s="5">
        <v>4.9273893513847664E-08</v>
      </c>
      <c r="BG201" s="4">
        <v>48.166513561762635</v>
      </c>
      <c r="BH201" s="4">
        <v>11675.445535587203</v>
      </c>
      <c r="BI201" s="2">
        <f t="shared" si="22"/>
        <v>4.067273462253576</v>
      </c>
      <c r="BJ201" s="5">
        <f t="shared" si="23"/>
        <v>140315.8657687417</v>
      </c>
      <c r="BK201" s="5"/>
      <c r="BL201" s="5">
        <v>1.6062366343067755</v>
      </c>
      <c r="BM201" s="5">
        <f t="shared" si="24"/>
        <v>131962.95071191798</v>
      </c>
      <c r="BN201" s="5">
        <f t="shared" si="25"/>
        <v>20406.05587308542</v>
      </c>
      <c r="BO201" s="5">
        <f t="shared" si="26"/>
        <v>657.5051346296837</v>
      </c>
      <c r="BP201" s="5">
        <f t="shared" si="27"/>
        <v>292684.87235374504</v>
      </c>
    </row>
    <row r="202" spans="1:68" ht="12.75">
      <c r="A202" s="5">
        <v>142266490.3217075</v>
      </c>
      <c r="B202" s="2">
        <v>12259.217812366562</v>
      </c>
      <c r="C202" s="2">
        <f t="shared" si="21"/>
        <v>4.088462761323514</v>
      </c>
      <c r="D202" s="5">
        <v>8.173531276312987E-159</v>
      </c>
      <c r="E202" s="5">
        <v>1.263320668794672E-150</v>
      </c>
      <c r="F202" s="5">
        <v>4.3133766992927145E-143</v>
      </c>
      <c r="G202" s="5">
        <v>5.01994306648312E-136</v>
      </c>
      <c r="H202" s="5">
        <v>2.732605793108364E-129</v>
      </c>
      <c r="I202" s="5">
        <v>6.880731705072489E-123</v>
      </c>
      <c r="J202" s="5">
        <v>9.751613089639278E-117</v>
      </c>
      <c r="K202" s="5">
        <v>5.764606719710603E-111</v>
      </c>
      <c r="L202" s="5">
        <v>2.2840466868222192E-105</v>
      </c>
      <c r="M202" s="5">
        <v>2.0980437585406055E-100</v>
      </c>
      <c r="N202" s="5">
        <v>1.402421945075681E-95</v>
      </c>
      <c r="O202" s="5">
        <v>6.597347666537027E-91</v>
      </c>
      <c r="P202" s="5">
        <v>2.2068381843401877E-86</v>
      </c>
      <c r="Q202" s="5">
        <v>5.447711668845623E-82</v>
      </c>
      <c r="R202" s="5">
        <v>1.0224442759725102E-77</v>
      </c>
      <c r="S202" s="5">
        <v>1.495053926506102E-73</v>
      </c>
      <c r="T202" s="5">
        <v>1.7382946199624366E-69</v>
      </c>
      <c r="U202" s="5">
        <v>1.6351058258166277E-65</v>
      </c>
      <c r="V202" s="5">
        <v>1.2628949701528008E-61</v>
      </c>
      <c r="W202" s="5">
        <v>4.646671056226195E-58</v>
      </c>
      <c r="X202" s="5">
        <v>1.38096024212219E-54</v>
      </c>
      <c r="Y202" s="5">
        <v>3.356192912097318E-51</v>
      </c>
      <c r="Z202" s="5">
        <v>6.759036967630306E-48</v>
      </c>
      <c r="AA202" s="5">
        <v>1.1410867306794293E-44</v>
      </c>
      <c r="AB202" s="5">
        <v>1.6257533470384198E-41</v>
      </c>
      <c r="AC202" s="5">
        <v>1.9563728528612293E-38</v>
      </c>
      <c r="AD202" s="5">
        <v>2.3203052207060135E-35</v>
      </c>
      <c r="AE202" s="5">
        <v>5.7134721811878815E-33</v>
      </c>
      <c r="AF202" s="5">
        <v>1.4020036380201219E-30</v>
      </c>
      <c r="AG202" s="5">
        <v>2.878010642152522E-28</v>
      </c>
      <c r="AH202" s="5">
        <v>4.7715508915449815E-26</v>
      </c>
      <c r="AI202" s="5">
        <v>6.479663968591377E-24</v>
      </c>
      <c r="AJ202" s="5">
        <v>7.296006624664496E-22</v>
      </c>
      <c r="AK202" s="5">
        <v>6.885371537151218E-20</v>
      </c>
      <c r="AL202" s="5">
        <v>5.498126087043554E-18</v>
      </c>
      <c r="AM202" s="5">
        <v>3.7465854473206667E-16</v>
      </c>
      <c r="AN202" s="5">
        <v>2.1953324028962784E-14</v>
      </c>
      <c r="AO202" s="5">
        <v>1.1137704554548418E-12</v>
      </c>
      <c r="AP202" s="5">
        <v>4.9230132218938364E-11</v>
      </c>
      <c r="AQ202" s="5">
        <v>1.906665496361038E-09</v>
      </c>
      <c r="AR202" s="5">
        <v>6.504058055175046E-08</v>
      </c>
      <c r="AS202" s="5">
        <v>1.9635164564140715E-06</v>
      </c>
      <c r="AT202" s="5">
        <v>5.269095720986482E-05</v>
      </c>
      <c r="AU202" s="5">
        <v>0.0012614122116079026</v>
      </c>
      <c r="AV202" s="5">
        <v>0.029162250591912547</v>
      </c>
      <c r="AW202" s="5">
        <v>0.058518814063745456</v>
      </c>
      <c r="AX202" s="5">
        <v>0.09815947364848508</v>
      </c>
      <c r="AY202" s="5">
        <v>0.13862963310186946</v>
      </c>
      <c r="AZ202" s="5">
        <v>0.16595816914314454</v>
      </c>
      <c r="BA202" s="5">
        <v>0.16944200437203294</v>
      </c>
      <c r="BB202" s="5">
        <v>0.14837132133940256</v>
      </c>
      <c r="BC202" s="5">
        <v>0.1119683088137539</v>
      </c>
      <c r="BD202" s="5">
        <v>0.07837963217543592</v>
      </c>
      <c r="BE202" s="5">
        <v>9.416199594682559E-05</v>
      </c>
      <c r="BF202" s="5">
        <v>9.70713843785751E-08</v>
      </c>
      <c r="BG202" s="4">
        <v>48.48228798023821</v>
      </c>
      <c r="BH202" s="4">
        <v>12259.217812366562</v>
      </c>
      <c r="BI202" s="2">
        <f t="shared" si="22"/>
        <v>4.088462761323514</v>
      </c>
      <c r="BJ202" s="5">
        <f t="shared" si="23"/>
        <v>134510.24886375215</v>
      </c>
      <c r="BK202" s="5"/>
      <c r="BL202" s="5">
        <v>1.6075269115381612</v>
      </c>
      <c r="BM202" s="5">
        <f t="shared" si="24"/>
        <v>133059.7929599309</v>
      </c>
      <c r="BN202" s="5">
        <f t="shared" si="25"/>
        <v>21323.93774745463</v>
      </c>
      <c r="BO202" s="5">
        <f t="shared" si="26"/>
        <v>650.0140641700526</v>
      </c>
      <c r="BP202" s="5">
        <f t="shared" si="27"/>
        <v>288893.9795711377</v>
      </c>
    </row>
    <row r="203" spans="1:68" ht="12.75">
      <c r="A203" s="5">
        <v>149379814.83779287</v>
      </c>
      <c r="B203" s="2">
        <v>12872.178702984893</v>
      </c>
      <c r="C203" s="2">
        <f t="shared" si="21"/>
        <v>4.1096520603934525</v>
      </c>
      <c r="D203" s="5">
        <v>9.723801594638618E-160</v>
      </c>
      <c r="E203" s="5">
        <v>1.5590225560292586E-151</v>
      </c>
      <c r="F203" s="5">
        <v>5.521837035711951E-144</v>
      </c>
      <c r="G203" s="5">
        <v>6.666675909733429E-137</v>
      </c>
      <c r="H203" s="5">
        <v>3.764857479710699E-130</v>
      </c>
      <c r="I203" s="5">
        <v>9.83534244285843E-124</v>
      </c>
      <c r="J203" s="5">
        <v>1.4462248415178104E-117</v>
      </c>
      <c r="K203" s="5">
        <v>8.87106043638748E-112</v>
      </c>
      <c r="L203" s="5">
        <v>3.647383704686783E-106</v>
      </c>
      <c r="M203" s="5">
        <v>3.477653485422424E-101</v>
      </c>
      <c r="N203" s="5">
        <v>2.4131409846151237E-96</v>
      </c>
      <c r="O203" s="5">
        <v>1.1785598821861535E-91</v>
      </c>
      <c r="P203" s="5">
        <v>4.0933762637243054E-87</v>
      </c>
      <c r="Q203" s="5">
        <v>1.0493123721993898E-82</v>
      </c>
      <c r="R203" s="5">
        <v>2.0453161109182966E-78</v>
      </c>
      <c r="S203" s="5">
        <v>3.1064070931104057E-74</v>
      </c>
      <c r="T203" s="5">
        <v>3.751942946641298E-70</v>
      </c>
      <c r="U203" s="5">
        <v>3.6665755875610587E-66</v>
      </c>
      <c r="V203" s="5">
        <v>2.942487019006212E-62</v>
      </c>
      <c r="W203" s="5">
        <v>1.1255043382570509E-58</v>
      </c>
      <c r="X203" s="5">
        <v>3.4779307383172654E-55</v>
      </c>
      <c r="Y203" s="5">
        <v>8.790200447472191E-52</v>
      </c>
      <c r="Z203" s="5">
        <v>1.8413078023419693E-48</v>
      </c>
      <c r="AA203" s="5">
        <v>3.233907067290106E-45</v>
      </c>
      <c r="AB203" s="5">
        <v>4.794133598548182E-42</v>
      </c>
      <c r="AC203" s="5">
        <v>6.003954210716004E-39</v>
      </c>
      <c r="AD203" s="5">
        <v>7.410859017365318E-36</v>
      </c>
      <c r="AE203" s="5">
        <v>1.903831794353422E-33</v>
      </c>
      <c r="AF203" s="5">
        <v>4.874001508400065E-31</v>
      </c>
      <c r="AG203" s="5">
        <v>1.0442345982226614E-28</v>
      </c>
      <c r="AH203" s="5">
        <v>1.8077576800785682E-26</v>
      </c>
      <c r="AI203" s="5">
        <v>2.5645662307273677E-24</v>
      </c>
      <c r="AJ203" s="5">
        <v>3.018097341362749E-22</v>
      </c>
      <c r="AK203" s="5">
        <v>2.9782955935300166E-20</v>
      </c>
      <c r="AL203" s="5">
        <v>2.4880168544366736E-18</v>
      </c>
      <c r="AM203" s="5">
        <v>1.774509286609298E-16</v>
      </c>
      <c r="AN203" s="5">
        <v>1.0888116069542175E-14</v>
      </c>
      <c r="AO203" s="5">
        <v>5.787137154864401E-13</v>
      </c>
      <c r="AP203" s="5">
        <v>2.681146344139341E-11</v>
      </c>
      <c r="AQ203" s="5">
        <v>1.0889082002279656E-09</v>
      </c>
      <c r="AR203" s="5">
        <v>3.897034237575233E-08</v>
      </c>
      <c r="AS203" s="5">
        <v>1.234875621389642E-06</v>
      </c>
      <c r="AT203" s="5">
        <v>3.479921337310046E-05</v>
      </c>
      <c r="AU203" s="5">
        <v>0.0008752692847705497</v>
      </c>
      <c r="AV203" s="5">
        <v>0.02126285725518818</v>
      </c>
      <c r="AW203" s="5">
        <v>0.04551720820554162</v>
      </c>
      <c r="AX203" s="5">
        <v>0.08157565003230392</v>
      </c>
      <c r="AY203" s="5">
        <v>0.12328275664970849</v>
      </c>
      <c r="AZ203" s="5">
        <v>0.15817307511350123</v>
      </c>
      <c r="BA203" s="5">
        <v>0.17334542432823768</v>
      </c>
      <c r="BB203" s="5">
        <v>0.1631805396490311</v>
      </c>
      <c r="BC203" s="5">
        <v>0.132590228120242</v>
      </c>
      <c r="BD203" s="5">
        <v>0.10001499798449506</v>
      </c>
      <c r="BE203" s="5">
        <v>0.00014573624575547837</v>
      </c>
      <c r="BF203" s="5">
        <v>1.8295557834711978E-07</v>
      </c>
      <c r="BG203" s="4">
        <v>48.785635740864585</v>
      </c>
      <c r="BH203" s="4">
        <v>12872.178702984893</v>
      </c>
      <c r="BI203" s="2">
        <f t="shared" si="22"/>
        <v>4.1096520603934525</v>
      </c>
      <c r="BJ203" s="5">
        <f t="shared" si="23"/>
        <v>128906.5362661505</v>
      </c>
      <c r="BK203" s="5"/>
      <c r="BL203" s="5">
        <v>1.6088766463730526</v>
      </c>
      <c r="BM203" s="5">
        <f t="shared" si="24"/>
        <v>133966.59009678327</v>
      </c>
      <c r="BN203" s="5">
        <f t="shared" si="25"/>
        <v>22263.25400032016</v>
      </c>
      <c r="BO203" s="5">
        <f t="shared" si="26"/>
        <v>642.2309789483885</v>
      </c>
      <c r="BP203" s="5">
        <f t="shared" si="27"/>
        <v>285136.38036325393</v>
      </c>
    </row>
    <row r="204" spans="1:68" ht="12.75">
      <c r="A204" s="5">
        <v>156848805.57968253</v>
      </c>
      <c r="B204" s="2">
        <v>13515.787638134136</v>
      </c>
      <c r="C204" s="2">
        <f t="shared" si="21"/>
        <v>4.130841359463391</v>
      </c>
      <c r="D204" s="5">
        <v>1.1524130709377596E-160</v>
      </c>
      <c r="E204" s="5">
        <v>1.9166197005227912E-152</v>
      </c>
      <c r="F204" s="5">
        <v>7.041948552019748E-145</v>
      </c>
      <c r="G204" s="5">
        <v>8.819835100209558E-138</v>
      </c>
      <c r="H204" s="5">
        <v>5.167225085962647E-131</v>
      </c>
      <c r="I204" s="5">
        <v>1.4004811952918714E-124</v>
      </c>
      <c r="J204" s="5">
        <v>2.1365976630601976E-118</v>
      </c>
      <c r="K204" s="5">
        <v>1.3598832064936468E-112</v>
      </c>
      <c r="L204" s="5">
        <v>5.801892014152334E-107</v>
      </c>
      <c r="M204" s="5">
        <v>5.7418962223519526E-102</v>
      </c>
      <c r="N204" s="5">
        <v>4.135878361805446E-97</v>
      </c>
      <c r="O204" s="5">
        <v>2.0969911885506097E-92</v>
      </c>
      <c r="P204" s="5">
        <v>7.561965774191322E-88</v>
      </c>
      <c r="Q204" s="5">
        <v>2.012862557310481E-83</v>
      </c>
      <c r="R204" s="5">
        <v>4.074499350265622E-79</v>
      </c>
      <c r="S204" s="5">
        <v>6.427245179211808E-75</v>
      </c>
      <c r="T204" s="5">
        <v>8.063500304862375E-71</v>
      </c>
      <c r="U204" s="5">
        <v>8.186101120941565E-67</v>
      </c>
      <c r="V204" s="5">
        <v>6.825402988472895E-63</v>
      </c>
      <c r="W204" s="5">
        <v>2.7137687710328425E-59</v>
      </c>
      <c r="X204" s="5">
        <v>8.718293011706312E-56</v>
      </c>
      <c r="Y204" s="5">
        <v>2.2912267984017696E-52</v>
      </c>
      <c r="Z204" s="5">
        <v>4.991468893470152E-49</v>
      </c>
      <c r="AA204" s="5">
        <v>9.118766380617297E-46</v>
      </c>
      <c r="AB204" s="5">
        <v>1.406373828303803E-42</v>
      </c>
      <c r="AC204" s="5">
        <v>1.8326933025290594E-39</v>
      </c>
      <c r="AD204" s="5">
        <v>2.3539098146902138E-36</v>
      </c>
      <c r="AE204" s="5">
        <v>6.307179609643393E-34</v>
      </c>
      <c r="AF204" s="5">
        <v>1.6841490682097622E-31</v>
      </c>
      <c r="AG204" s="5">
        <v>3.764736871743867E-29</v>
      </c>
      <c r="AH204" s="5">
        <v>6.803218991932978E-27</v>
      </c>
      <c r="AI204" s="5">
        <v>1.007910220374879E-24</v>
      </c>
      <c r="AJ204" s="5">
        <v>1.2392840896238294E-22</v>
      </c>
      <c r="AK204" s="5">
        <v>1.278295144950282E-20</v>
      </c>
      <c r="AL204" s="5">
        <v>1.1167047803565526E-18</v>
      </c>
      <c r="AM204" s="5">
        <v>8.332610046286169E-17</v>
      </c>
      <c r="AN204" s="5">
        <v>5.3514226830779515E-15</v>
      </c>
      <c r="AO204" s="5">
        <v>2.978448038387331E-13</v>
      </c>
      <c r="AP204" s="5">
        <v>1.4456145778633108E-11</v>
      </c>
      <c r="AQ204" s="5">
        <v>6.15353991913806E-10</v>
      </c>
      <c r="AR204" s="5">
        <v>2.3092222704182433E-08</v>
      </c>
      <c r="AS204" s="5">
        <v>7.676239253802108E-07</v>
      </c>
      <c r="AT204" s="5">
        <v>2.2703064837316264E-05</v>
      </c>
      <c r="AU204" s="5">
        <v>0.0005995747551214815</v>
      </c>
      <c r="AV204" s="5">
        <v>0.015295771793129886</v>
      </c>
      <c r="AW204" s="5">
        <v>0.03488386074227198</v>
      </c>
      <c r="AX204" s="5">
        <v>0.06670301886206784</v>
      </c>
      <c r="AY204" s="5">
        <v>0.10771126603362702</v>
      </c>
      <c r="AZ204" s="5">
        <v>0.14787781562907432</v>
      </c>
      <c r="BA204" s="5">
        <v>0.17367301906643057</v>
      </c>
      <c r="BB204" s="5">
        <v>0.1754590070311176</v>
      </c>
      <c r="BC204" s="5">
        <v>0.1532304592122821</v>
      </c>
      <c r="BD204" s="5">
        <v>0.12432428277870985</v>
      </c>
      <c r="BE204" s="5">
        <v>0.00021809880072270292</v>
      </c>
      <c r="BF204" s="5">
        <v>3.3088434600767936E-07</v>
      </c>
      <c r="BG204" s="4">
        <v>49.07258039207698</v>
      </c>
      <c r="BH204" s="4">
        <v>13515.787638134136</v>
      </c>
      <c r="BI204" s="2">
        <f t="shared" si="22"/>
        <v>4.130841359463391</v>
      </c>
      <c r="BJ204" s="5">
        <f t="shared" si="23"/>
        <v>123490.2205657728</v>
      </c>
      <c r="BK204" s="5"/>
      <c r="BL204" s="5">
        <v>1.610291004541354</v>
      </c>
      <c r="BM204" s="5">
        <f t="shared" si="24"/>
        <v>134628.33836121435</v>
      </c>
      <c r="BN204" s="5">
        <f t="shared" si="25"/>
        <v>23217.960597797122</v>
      </c>
      <c r="BO204" s="5">
        <f t="shared" si="26"/>
        <v>634.0732658987839</v>
      </c>
      <c r="BP204" s="5">
        <f t="shared" si="27"/>
        <v>281336.5195247843</v>
      </c>
    </row>
    <row r="205" spans="1:68" ht="12.75">
      <c r="A205" s="5">
        <v>164691245.85866666</v>
      </c>
      <c r="B205" s="2">
        <v>14191.577020040842</v>
      </c>
      <c r="C205" s="2">
        <f t="shared" si="21"/>
        <v>4.152030658533328</v>
      </c>
      <c r="D205" s="5">
        <v>1.3623076710639144E-161</v>
      </c>
      <c r="E205" s="5">
        <v>2.3502470110655815E-153</v>
      </c>
      <c r="F205" s="5">
        <v>8.957658793403631E-146</v>
      </c>
      <c r="G205" s="5">
        <v>1.1638623454180086E-138</v>
      </c>
      <c r="H205" s="5">
        <v>7.073805570782109E-132</v>
      </c>
      <c r="I205" s="5">
        <v>1.989059777270545E-125</v>
      </c>
      <c r="J205" s="5">
        <v>3.148381380467617E-119</v>
      </c>
      <c r="K205" s="5">
        <v>2.0792098771486998E-113</v>
      </c>
      <c r="L205" s="5">
        <v>9.204927530096176E-108</v>
      </c>
      <c r="M205" s="5">
        <v>9.45525312832731E-103</v>
      </c>
      <c r="N205" s="5">
        <v>7.069458944503794E-98</v>
      </c>
      <c r="O205" s="5">
        <v>3.7209805087732387E-93</v>
      </c>
      <c r="P205" s="5">
        <v>1.3931047423176608E-88</v>
      </c>
      <c r="Q205" s="5">
        <v>3.8503247559954786E-84</v>
      </c>
      <c r="R205" s="5">
        <v>8.093522413474004E-80</v>
      </c>
      <c r="S205" s="5">
        <v>1.3259103844375895E-75</v>
      </c>
      <c r="T205" s="5">
        <v>1.7277655042181954E-71</v>
      </c>
      <c r="U205" s="5">
        <v>1.8220323683769897E-67</v>
      </c>
      <c r="V205" s="5">
        <v>1.578232474086805E-63</v>
      </c>
      <c r="W205" s="5">
        <v>6.522042654550793E-60</v>
      </c>
      <c r="X205" s="5">
        <v>2.1781101550609917E-56</v>
      </c>
      <c r="Y205" s="5">
        <v>5.951472465640433E-53</v>
      </c>
      <c r="Z205" s="5">
        <v>1.348227161895543E-49</v>
      </c>
      <c r="AA205" s="5">
        <v>2.5616484747138005E-46</v>
      </c>
      <c r="AB205" s="5">
        <v>4.109650362251261E-43</v>
      </c>
      <c r="AC205" s="5">
        <v>5.571734849907195E-40</v>
      </c>
      <c r="AD205" s="5">
        <v>7.445497967570507E-37</v>
      </c>
      <c r="AE205" s="5">
        <v>2.0802259643449956E-34</v>
      </c>
      <c r="AF205" s="5">
        <v>5.792019057200245E-32</v>
      </c>
      <c r="AG205" s="5">
        <v>1.3505303387912748E-29</v>
      </c>
      <c r="AH205" s="5">
        <v>2.5467780989808144E-27</v>
      </c>
      <c r="AI205" s="5">
        <v>3.939055653394061E-25</v>
      </c>
      <c r="AJ205" s="5">
        <v>5.058496198222205E-23</v>
      </c>
      <c r="AK205" s="5">
        <v>5.4519096894574016E-21</v>
      </c>
      <c r="AL205" s="5">
        <v>4.978626228193322E-19</v>
      </c>
      <c r="AM205" s="5">
        <v>3.885013327820943E-17</v>
      </c>
      <c r="AN205" s="5">
        <v>2.610403791958941E-15</v>
      </c>
      <c r="AO205" s="5">
        <v>1.5206950057708262E-13</v>
      </c>
      <c r="AP205" s="5">
        <v>7.728673130386365E-12</v>
      </c>
      <c r="AQ205" s="5">
        <v>3.4463901963882403E-10</v>
      </c>
      <c r="AR205" s="5">
        <v>1.3554354439045468E-08</v>
      </c>
      <c r="AS205" s="5">
        <v>4.724131237269394E-07</v>
      </c>
      <c r="AT205" s="5">
        <v>1.4655645973047898E-05</v>
      </c>
      <c r="AU205" s="5">
        <v>0.0004061610547857857</v>
      </c>
      <c r="AV205" s="5">
        <v>0.010874753006124687</v>
      </c>
      <c r="AW205" s="5">
        <v>0.026388759977512173</v>
      </c>
      <c r="AX205" s="5">
        <v>0.05376416412540604</v>
      </c>
      <c r="AY205" s="5">
        <v>0.0926336898787872</v>
      </c>
      <c r="AZ205" s="5">
        <v>0.1358872593220637</v>
      </c>
      <c r="BA205" s="5">
        <v>0.17075892084575628</v>
      </c>
      <c r="BB205" s="5">
        <v>0.1848457648871225</v>
      </c>
      <c r="BC205" s="5">
        <v>0.17320892109412228</v>
      </c>
      <c r="BD205" s="5">
        <v>0.15089944250599538</v>
      </c>
      <c r="BE205" s="5">
        <v>0.0003164453570501023</v>
      </c>
      <c r="BF205" s="5">
        <v>5.759793006508696E-07</v>
      </c>
      <c r="BG205" s="4">
        <v>49.34031119884358</v>
      </c>
      <c r="BH205" s="4">
        <v>14191.577020040842</v>
      </c>
      <c r="BI205" s="2">
        <f t="shared" si="22"/>
        <v>4.152030658533328</v>
      </c>
      <c r="BJ205" s="5">
        <f t="shared" si="23"/>
        <v>118251.39055052999</v>
      </c>
      <c r="BK205" s="5"/>
      <c r="BL205" s="5">
        <v>1.6117689407986568</v>
      </c>
      <c r="BM205" s="5">
        <f t="shared" si="24"/>
        <v>135007.15389374652</v>
      </c>
      <c r="BN205" s="5">
        <f t="shared" si="25"/>
        <v>24182.861406140673</v>
      </c>
      <c r="BO205" s="5">
        <f t="shared" si="26"/>
        <v>625.4948031799668</v>
      </c>
      <c r="BP205" s="5">
        <f t="shared" si="27"/>
        <v>277441.4058504172</v>
      </c>
    </row>
    <row r="206" spans="1:68" ht="12.75">
      <c r="A206" s="5">
        <v>172925808.1516</v>
      </c>
      <c r="B206" s="2">
        <v>14901.155871042887</v>
      </c>
      <c r="C206" s="2">
        <f t="shared" si="21"/>
        <v>4.1732199576032665</v>
      </c>
      <c r="D206" s="5">
        <v>1.608471114793044E-162</v>
      </c>
      <c r="E206" s="5">
        <v>2.878466794394478E-154</v>
      </c>
      <c r="F206" s="5">
        <v>1.138059077203088E-146</v>
      </c>
      <c r="G206" s="5">
        <v>1.5339426788146912E-139</v>
      </c>
      <c r="H206" s="5">
        <v>9.671909786818838E-133</v>
      </c>
      <c r="I206" s="5">
        <v>2.8214855044954194E-126</v>
      </c>
      <c r="J206" s="5">
        <v>4.6334715043895114E-120</v>
      </c>
      <c r="K206" s="5">
        <v>3.1749942948239386E-114</v>
      </c>
      <c r="L206" s="5">
        <v>1.458516311642489E-108</v>
      </c>
      <c r="M206" s="5">
        <v>1.5549558578992946E-103</v>
      </c>
      <c r="N206" s="5">
        <v>1.2067490993991258E-98</v>
      </c>
      <c r="O206" s="5">
        <v>6.593467754162734E-94</v>
      </c>
      <c r="P206" s="5">
        <v>2.5627701943932958E-89</v>
      </c>
      <c r="Q206" s="5">
        <v>7.354215897318479E-85</v>
      </c>
      <c r="R206" s="5">
        <v>1.605215796045944E-80</v>
      </c>
      <c r="S206" s="5">
        <v>2.730930060060203E-76</v>
      </c>
      <c r="T206" s="5">
        <v>3.695944807268123E-72</v>
      </c>
      <c r="U206" s="5">
        <v>4.04841249138697E-68</v>
      </c>
      <c r="V206" s="5">
        <v>3.6427666427439195E-64</v>
      </c>
      <c r="W206" s="5">
        <v>1.5644814091494856E-60</v>
      </c>
      <c r="X206" s="5">
        <v>5.430741951387512E-57</v>
      </c>
      <c r="Y206" s="5">
        <v>1.5426355840070025E-53</v>
      </c>
      <c r="Z206" s="5">
        <v>3.6335288364257476E-50</v>
      </c>
      <c r="AA206" s="5">
        <v>7.179244229985673E-47</v>
      </c>
      <c r="AB206" s="5">
        <v>1.1979155889619081E-43</v>
      </c>
      <c r="AC206" s="5">
        <v>1.6894533684853011E-40</v>
      </c>
      <c r="AD206" s="5">
        <v>2.348498872614896E-37</v>
      </c>
      <c r="AE206" s="5">
        <v>6.840218273973124E-35</v>
      </c>
      <c r="AF206" s="5">
        <v>1.9854314363346694E-32</v>
      </c>
      <c r="AG206" s="5">
        <v>4.827629008836606E-30</v>
      </c>
      <c r="AH206" s="5">
        <v>9.497363626994309E-28</v>
      </c>
      <c r="AI206" s="5">
        <v>1.5330780916083563E-25</v>
      </c>
      <c r="AJ206" s="5">
        <v>2.055566702174715E-23</v>
      </c>
      <c r="AK206" s="5">
        <v>2.3140597547965955E-21</v>
      </c>
      <c r="AL206" s="5">
        <v>2.208152144854261E-19</v>
      </c>
      <c r="AM206" s="5">
        <v>1.8012886944911127E-17</v>
      </c>
      <c r="AN206" s="5">
        <v>1.2657490958640887E-15</v>
      </c>
      <c r="AO206" s="5">
        <v>7.714520943631214E-14</v>
      </c>
      <c r="AP206" s="5">
        <v>4.103708237016008E-12</v>
      </c>
      <c r="AQ206" s="5">
        <v>1.9161012756773787E-10</v>
      </c>
      <c r="AR206" s="5">
        <v>7.893927152020316E-09</v>
      </c>
      <c r="AS206" s="5">
        <v>2.8831967329845636E-07</v>
      </c>
      <c r="AT206" s="5">
        <v>9.377198738570826E-06</v>
      </c>
      <c r="AU206" s="5">
        <v>0.00027255915751785755</v>
      </c>
      <c r="AV206" s="5">
        <v>0.007654768469864988</v>
      </c>
      <c r="AW206" s="5">
        <v>0.01974020553779512</v>
      </c>
      <c r="AX206" s="5">
        <v>0.04279797981672854</v>
      </c>
      <c r="AY206" s="5">
        <v>0.07857340028637835</v>
      </c>
      <c r="AZ206" s="5">
        <v>0.12298157906455372</v>
      </c>
      <c r="BA206" s="5">
        <v>0.1651117562780308</v>
      </c>
      <c r="BB206" s="5">
        <v>0.19121233227506562</v>
      </c>
      <c r="BC206" s="5">
        <v>0.19194110821821928</v>
      </c>
      <c r="BD206" s="5">
        <v>0.17925732768860528</v>
      </c>
      <c r="BE206" s="5">
        <v>0.00044634165213287434</v>
      </c>
      <c r="BF206" s="5">
        <v>9.679469767041309E-07</v>
      </c>
      <c r="BG206" s="4">
        <v>49.58719637963157</v>
      </c>
      <c r="BH206" s="4">
        <v>14901.155871042887</v>
      </c>
      <c r="BI206" s="2">
        <f t="shared" si="22"/>
        <v>4.1732199576032665</v>
      </c>
      <c r="BJ206" s="5">
        <f t="shared" si="23"/>
        <v>113183.892940379</v>
      </c>
      <c r="BK206" s="5"/>
      <c r="BL206" s="5">
        <v>1.6133044400324934</v>
      </c>
      <c r="BM206" s="5">
        <f t="shared" si="24"/>
        <v>135082.933182028</v>
      </c>
      <c r="BN206" s="5">
        <f t="shared" si="25"/>
        <v>25153.90094695531</v>
      </c>
      <c r="BO206" s="5">
        <f t="shared" si="26"/>
        <v>616.4834768966102</v>
      </c>
      <c r="BP206" s="5">
        <f t="shared" si="27"/>
        <v>273420.7270693623</v>
      </c>
    </row>
    <row r="207" spans="1:68" ht="12.75">
      <c r="A207" s="5">
        <v>181572098.55918</v>
      </c>
      <c r="B207" s="2">
        <v>15646.21366459503</v>
      </c>
      <c r="C207" s="2">
        <f t="shared" si="21"/>
        <v>4.194409256673205</v>
      </c>
      <c r="D207" s="5">
        <v>1.8992890861722004E-163</v>
      </c>
      <c r="E207" s="5">
        <v>3.525720163621446E-155</v>
      </c>
      <c r="F207" s="5">
        <v>1.4460141471809782E-147</v>
      </c>
      <c r="G207" s="5">
        <v>2.0218639699544762E-140</v>
      </c>
      <c r="H207" s="5">
        <v>1.322524739031579E-133</v>
      </c>
      <c r="I207" s="5">
        <v>4.002547586221679E-127</v>
      </c>
      <c r="J207" s="5">
        <v>6.819455840568425E-121</v>
      </c>
      <c r="K207" s="5">
        <v>4.848476291687033E-115</v>
      </c>
      <c r="L207" s="5">
        <v>2.311067158566843E-109</v>
      </c>
      <c r="M207" s="5">
        <v>2.557177364534362E-104</v>
      </c>
      <c r="N207" s="5">
        <v>2.059831405493678E-99</v>
      </c>
      <c r="O207" s="5">
        <v>1.1682569474718906E-94</v>
      </c>
      <c r="P207" s="5">
        <v>4.7139565997881555E-90</v>
      </c>
      <c r="Q207" s="5">
        <v>1.4044470037926528E-85</v>
      </c>
      <c r="R207" s="5">
        <v>3.1830034285410937E-81</v>
      </c>
      <c r="S207" s="5">
        <v>5.623291490786952E-77</v>
      </c>
      <c r="T207" s="5">
        <v>7.903572984967843E-73</v>
      </c>
      <c r="U207" s="5">
        <v>8.991711321292703E-69</v>
      </c>
      <c r="V207" s="5">
        <v>8.404080316979239E-65</v>
      </c>
      <c r="W207" s="5">
        <v>3.7507309471459184E-61</v>
      </c>
      <c r="X207" s="5">
        <v>1.3531761756705692E-57</v>
      </c>
      <c r="Y207" s="5">
        <v>3.9955082593416973E-54</v>
      </c>
      <c r="Z207" s="5">
        <v>9.783959638975267E-51</v>
      </c>
      <c r="AA207" s="5">
        <v>2.0100458505539132E-47</v>
      </c>
      <c r="AB207" s="5">
        <v>3.4878666888481426E-44</v>
      </c>
      <c r="AC207" s="5">
        <v>5.116289749823162E-41</v>
      </c>
      <c r="AD207" s="5">
        <v>7.397426307547074E-38</v>
      </c>
      <c r="AE207" s="5">
        <v>2.2455344300574264E-35</v>
      </c>
      <c r="AF207" s="5">
        <v>6.793078238198245E-33</v>
      </c>
      <c r="AG207" s="5">
        <v>1.7220276317361094E-30</v>
      </c>
      <c r="AH207" s="5">
        <v>3.5332398302734727E-28</v>
      </c>
      <c r="AI207" s="5">
        <v>5.950691985153249E-26</v>
      </c>
      <c r="AJ207" s="5">
        <v>8.327933123544103E-24</v>
      </c>
      <c r="AK207" s="5">
        <v>9.789308253268224E-22</v>
      </c>
      <c r="AL207" s="5">
        <v>9.75770146684177E-20</v>
      </c>
      <c r="AM207" s="5">
        <v>8.31787278194831E-18</v>
      </c>
      <c r="AN207" s="5">
        <v>6.110212470316086E-16</v>
      </c>
      <c r="AO207" s="5">
        <v>3.8946344704423123E-14</v>
      </c>
      <c r="AP207" s="5">
        <v>2.167467480084628E-12</v>
      </c>
      <c r="AQ207" s="5">
        <v>1.0592104728376316E-10</v>
      </c>
      <c r="AR207" s="5">
        <v>4.568923968551961E-09</v>
      </c>
      <c r="AS207" s="5">
        <v>1.7479194832489803E-07</v>
      </c>
      <c r="AT207" s="5">
        <v>5.9568397172006725E-06</v>
      </c>
      <c r="AU207" s="5">
        <v>0.00018149690887698188</v>
      </c>
      <c r="AV207" s="5">
        <v>0.005343912390716838</v>
      </c>
      <c r="AW207" s="5">
        <v>0.014628427187764635</v>
      </c>
      <c r="AX207" s="5">
        <v>0.03370839500102017</v>
      </c>
      <c r="AY207" s="5">
        <v>0.06585824797456191</v>
      </c>
      <c r="AZ207" s="5">
        <v>0.10983619775046383</v>
      </c>
      <c r="BA207" s="5">
        <v>0.1573277030126456</v>
      </c>
      <c r="BB207" s="5">
        <v>0.19463272501389486</v>
      </c>
      <c r="BC207" s="5">
        <v>0.20897420077156292</v>
      </c>
      <c r="BD207" s="5">
        <v>0.2088873796852961</v>
      </c>
      <c r="BE207" s="5">
        <v>0.0006136029902817995</v>
      </c>
      <c r="BF207" s="5">
        <v>1.5750041962302925E-06</v>
      </c>
      <c r="BG207" s="4">
        <v>49.81266228331699</v>
      </c>
      <c r="BH207" s="4">
        <v>15646.21366459503</v>
      </c>
      <c r="BI207" s="2">
        <f t="shared" si="22"/>
        <v>4.194409256673205</v>
      </c>
      <c r="BJ207" s="5">
        <f t="shared" si="23"/>
        <v>108284.30851934047</v>
      </c>
      <c r="BK207" s="5"/>
      <c r="BL207" s="5">
        <v>1.6148880194974762</v>
      </c>
      <c r="BM207" s="5">
        <f t="shared" si="24"/>
        <v>134851.8252959865</v>
      </c>
      <c r="BN207" s="5">
        <f t="shared" si="25"/>
        <v>26128.266303006258</v>
      </c>
      <c r="BO207" s="5">
        <f t="shared" si="26"/>
        <v>607.055404593406</v>
      </c>
      <c r="BP207" s="5">
        <f t="shared" si="27"/>
        <v>269264.40011833323</v>
      </c>
    </row>
    <row r="208" spans="1:68" ht="12.75">
      <c r="A208" s="5">
        <v>190650703.487139</v>
      </c>
      <c r="B208" s="2">
        <v>16428.524347824783</v>
      </c>
      <c r="C208" s="2">
        <f t="shared" si="21"/>
        <v>4.215598555743143</v>
      </c>
      <c r="D208" s="5">
        <v>2.245657879544665E-164</v>
      </c>
      <c r="E208" s="5">
        <v>4.3242258370792315E-156</v>
      </c>
      <c r="F208" s="5">
        <v>1.839724539700371E-148</v>
      </c>
      <c r="G208" s="5">
        <v>2.668487715102685E-141</v>
      </c>
      <c r="H208" s="5">
        <v>1.8107693735549209E-134</v>
      </c>
      <c r="I208" s="5">
        <v>5.685378392772201E-128</v>
      </c>
      <c r="J208" s="5">
        <v>1.0049691459706062E-121</v>
      </c>
      <c r="K208" s="5">
        <v>7.413466539932225E-116</v>
      </c>
      <c r="L208" s="5">
        <v>3.6665749852817866E-110</v>
      </c>
      <c r="M208" s="5">
        <v>4.210546666707433E-105</v>
      </c>
      <c r="N208" s="5">
        <v>3.520204422642865E-100</v>
      </c>
      <c r="O208" s="5">
        <v>2.0723792766274595E-95</v>
      </c>
      <c r="P208" s="5">
        <v>8.680620313338484E-91</v>
      </c>
      <c r="Q208" s="5">
        <v>2.685001314541192E-86</v>
      </c>
      <c r="R208" s="5">
        <v>6.31814912160729E-82</v>
      </c>
      <c r="S208" s="5">
        <v>1.1590352214275362E-77</v>
      </c>
      <c r="T208" s="5">
        <v>1.6916964210606293E-73</v>
      </c>
      <c r="U208" s="5">
        <v>1.9988209647371895E-69</v>
      </c>
      <c r="V208" s="5">
        <v>1.940412063237251E-65</v>
      </c>
      <c r="W208" s="5">
        <v>8.998466476468685E-62</v>
      </c>
      <c r="X208" s="5">
        <v>3.3737722522165965E-58</v>
      </c>
      <c r="Y208" s="5">
        <v>1.0353878902034527E-54</v>
      </c>
      <c r="Z208" s="5">
        <v>2.6355795653668656E-51</v>
      </c>
      <c r="AA208" s="5">
        <v>5.629355495940875E-48</v>
      </c>
      <c r="AB208" s="5">
        <v>1.0157011491815264E-44</v>
      </c>
      <c r="AC208" s="5">
        <v>1.5494590875575803E-41</v>
      </c>
      <c r="AD208" s="5">
        <v>2.3298628683087966E-38</v>
      </c>
      <c r="AE208" s="5">
        <v>7.369371413158803E-36</v>
      </c>
      <c r="AF208" s="5">
        <v>2.3229546812221775E-33</v>
      </c>
      <c r="AG208" s="5">
        <v>6.137674591500886E-31</v>
      </c>
      <c r="AH208" s="5">
        <v>1.3130695780429373E-28</v>
      </c>
      <c r="AI208" s="5">
        <v>2.306716528698497E-26</v>
      </c>
      <c r="AJ208" s="5">
        <v>3.368506390545617E-24</v>
      </c>
      <c r="AK208" s="5">
        <v>4.1332035810139825E-22</v>
      </c>
      <c r="AL208" s="5">
        <v>4.302077422247375E-20</v>
      </c>
      <c r="AM208" s="5">
        <v>3.8308939243805894E-18</v>
      </c>
      <c r="AN208" s="5">
        <v>2.940780291203084E-16</v>
      </c>
      <c r="AO208" s="5">
        <v>1.9595332632245176E-14</v>
      </c>
      <c r="AP208" s="5">
        <v>1.140458411140767E-12</v>
      </c>
      <c r="AQ208" s="5">
        <v>5.83057397919405E-11</v>
      </c>
      <c r="AR208" s="5">
        <v>2.632124407906118E-09</v>
      </c>
      <c r="AS208" s="5">
        <v>1.0542378343305204E-07</v>
      </c>
      <c r="AT208" s="5">
        <v>3.7628684754480683E-06</v>
      </c>
      <c r="AU208" s="5">
        <v>0.00012012135511053729</v>
      </c>
      <c r="AV208" s="5">
        <v>0.0037060289665558546</v>
      </c>
      <c r="AW208" s="5">
        <v>0.010756930067173882</v>
      </c>
      <c r="AX208" s="5">
        <v>0.026314429911925286</v>
      </c>
      <c r="AY208" s="5">
        <v>0.05464569920737935</v>
      </c>
      <c r="AZ208" s="5">
        <v>0.09698531263106346</v>
      </c>
      <c r="BA208" s="5">
        <v>0.1480147819800049</v>
      </c>
      <c r="BB208" s="5">
        <v>0.19533492563372426</v>
      </c>
      <c r="BC208" s="5">
        <v>0.22399923216572665</v>
      </c>
      <c r="BD208" s="5">
        <v>0.23929199014969676</v>
      </c>
      <c r="BE208" s="5">
        <v>0.0008241886546507351</v>
      </c>
      <c r="BF208" s="5">
        <v>2.4882931392073246E-06</v>
      </c>
      <c r="BG208" s="4">
        <v>50.01699275473029</v>
      </c>
      <c r="BH208" s="4">
        <v>16428.524347824783</v>
      </c>
      <c r="BI208" s="2">
        <f t="shared" si="22"/>
        <v>4.215598555743143</v>
      </c>
      <c r="BJ208" s="5">
        <f t="shared" si="23"/>
        <v>103550.941360446</v>
      </c>
      <c r="BK208" s="5"/>
      <c r="BL208" s="5">
        <v>1.6165082005388436</v>
      </c>
      <c r="BM208" s="5">
        <f t="shared" si="24"/>
        <v>134323.28176965745</v>
      </c>
      <c r="BN208" s="5">
        <f t="shared" si="25"/>
        <v>27104.332218664946</v>
      </c>
      <c r="BO208" s="5">
        <f t="shared" si="26"/>
        <v>597.2475933789832</v>
      </c>
      <c r="BP208" s="5">
        <f t="shared" si="27"/>
        <v>264978.55534876836</v>
      </c>
    </row>
    <row r="209" spans="1:68" ht="12.75">
      <c r="A209" s="5">
        <v>200183238.66149592</v>
      </c>
      <c r="B209" s="2">
        <v>17249.95056521602</v>
      </c>
      <c r="C209" s="2">
        <f t="shared" si="21"/>
        <v>4.23678785481308</v>
      </c>
      <c r="D209" s="5">
        <v>2.6616703329374257E-165</v>
      </c>
      <c r="E209" s="5">
        <v>5.3165056766793007E-157</v>
      </c>
      <c r="F209" s="5">
        <v>2.346330173620006E-149</v>
      </c>
      <c r="G209" s="5">
        <v>3.53047054900366E-142</v>
      </c>
      <c r="H209" s="5">
        <v>2.485272482243572E-135</v>
      </c>
      <c r="I209" s="5">
        <v>8.095252000792595E-129</v>
      </c>
      <c r="J209" s="5">
        <v>1.484566528666798E-122</v>
      </c>
      <c r="K209" s="5">
        <v>1.1362543290554487E-116</v>
      </c>
      <c r="L209" s="5">
        <v>5.83096016548065E-111</v>
      </c>
      <c r="M209" s="5">
        <v>6.949223827095096E-106</v>
      </c>
      <c r="N209" s="5">
        <v>6.029920399878778E-101</v>
      </c>
      <c r="O209" s="5">
        <v>3.6846240428508303E-96</v>
      </c>
      <c r="P209" s="5">
        <v>1.602111406377831E-91</v>
      </c>
      <c r="Q209" s="5">
        <v>5.144488846184937E-87</v>
      </c>
      <c r="R209" s="5">
        <v>1.2568433156610983E-82</v>
      </c>
      <c r="S209" s="5">
        <v>2.3939727734882853E-78</v>
      </c>
      <c r="T209" s="5">
        <v>3.6283909399565425E-74</v>
      </c>
      <c r="U209" s="5">
        <v>4.452176513359269E-70</v>
      </c>
      <c r="V209" s="5">
        <v>4.4888701648697367E-66</v>
      </c>
      <c r="W209" s="5">
        <v>2.16283983914635E-62</v>
      </c>
      <c r="X209" s="5">
        <v>8.426389882390817E-59</v>
      </c>
      <c r="Y209" s="5">
        <v>2.687550942948884E-55</v>
      </c>
      <c r="Z209" s="5">
        <v>7.110751439275152E-52</v>
      </c>
      <c r="AA209" s="5">
        <v>1.57885297592643E-48</v>
      </c>
      <c r="AB209" s="5">
        <v>2.961773014339802E-45</v>
      </c>
      <c r="AC209" s="5">
        <v>4.69819666962385E-42</v>
      </c>
      <c r="AD209" s="5">
        <v>7.34602207756496E-39</v>
      </c>
      <c r="AE209" s="5">
        <v>2.4205806947318617E-36</v>
      </c>
      <c r="AF209" s="5">
        <v>7.948759804343428E-34</v>
      </c>
      <c r="AG209" s="5">
        <v>2.188528619722217E-31</v>
      </c>
      <c r="AH209" s="5">
        <v>4.8806697513031036E-29</v>
      </c>
      <c r="AI209" s="5">
        <v>8.940932148543051E-27</v>
      </c>
      <c r="AJ209" s="5">
        <v>1.3619978214398952E-24</v>
      </c>
      <c r="AK209" s="5">
        <v>1.7439333264462643E-22</v>
      </c>
      <c r="AL209" s="5">
        <v>1.894867826499762E-20</v>
      </c>
      <c r="AM209" s="5">
        <v>1.7620248279058085E-18</v>
      </c>
      <c r="AN209" s="5">
        <v>1.4129905257463188E-16</v>
      </c>
      <c r="AO209" s="5">
        <v>9.838925265411024E-15</v>
      </c>
      <c r="AP209" s="5">
        <v>5.986133558360043E-13</v>
      </c>
      <c r="AQ209" s="5">
        <v>3.2003963384300305E-11</v>
      </c>
      <c r="AR209" s="5">
        <v>1.5113948890585975E-09</v>
      </c>
      <c r="AS209" s="5">
        <v>6.334944202222589E-08</v>
      </c>
      <c r="AT209" s="5">
        <v>2.367061112713996E-06</v>
      </c>
      <c r="AU209" s="5">
        <v>7.91318096473132E-05</v>
      </c>
      <c r="AV209" s="5">
        <v>0.0025569859395298995</v>
      </c>
      <c r="AW209" s="5">
        <v>0.007861300183502506</v>
      </c>
      <c r="AX209" s="5">
        <v>0.020393205921299427</v>
      </c>
      <c r="AY209" s="5">
        <v>0.04496067108168375</v>
      </c>
      <c r="AZ209" s="5">
        <v>0.08481404596068925</v>
      </c>
      <c r="BA209" s="5">
        <v>0.13773733293320573</v>
      </c>
      <c r="BB209" s="5">
        <v>0.19364710296474075</v>
      </c>
      <c r="BC209" s="5">
        <v>0.236844220438817</v>
      </c>
      <c r="BD209" s="5">
        <v>0.27001562804210244</v>
      </c>
      <c r="BE209" s="5">
        <v>0.0010841160045691764</v>
      </c>
      <c r="BF209" s="5">
        <v>3.826765650516588E-06</v>
      </c>
      <c r="BG209" s="4">
        <v>50.20110100848509</v>
      </c>
      <c r="BH209" s="4">
        <v>17249.95056521602</v>
      </c>
      <c r="BI209" s="2">
        <f t="shared" si="22"/>
        <v>4.23678785481308</v>
      </c>
      <c r="BJ209" s="5">
        <f t="shared" si="23"/>
        <v>98982.95569555092</v>
      </c>
      <c r="BK209" s="5"/>
      <c r="BL209" s="5">
        <v>1.6181527587464009</v>
      </c>
      <c r="BM209" s="5">
        <f t="shared" si="24"/>
        <v>133516.5103755309</v>
      </c>
      <c r="BN209" s="5">
        <f t="shared" si="25"/>
        <v>28081.503635520014</v>
      </c>
      <c r="BO209" s="5">
        <f t="shared" si="26"/>
        <v>587.1105297563772</v>
      </c>
      <c r="BP209" s="5">
        <f t="shared" si="27"/>
        <v>260580.9697066018</v>
      </c>
    </row>
    <row r="210" spans="1:68" ht="12.75">
      <c r="A210" s="5">
        <v>210192400.59457073</v>
      </c>
      <c r="B210" s="2">
        <v>18112.44809347682</v>
      </c>
      <c r="C210" s="2">
        <f t="shared" si="21"/>
        <v>4.257977153883019</v>
      </c>
      <c r="D210" s="5">
        <v>3.165519375822819E-166</v>
      </c>
      <c r="E210" s="5">
        <v>6.558786753432362E-158</v>
      </c>
      <c r="F210" s="5">
        <v>3.002641656802816E-150</v>
      </c>
      <c r="G210" s="5">
        <v>4.686797314882475E-143</v>
      </c>
      <c r="H210" s="5">
        <v>3.422619523011765E-136</v>
      </c>
      <c r="I210" s="5">
        <v>1.156569849725386E-129</v>
      </c>
      <c r="J210" s="5">
        <v>2.2004580752177434E-123</v>
      </c>
      <c r="K210" s="5">
        <v>1.7473937450331744E-117</v>
      </c>
      <c r="L210" s="5">
        <v>9.304097151393212E-112</v>
      </c>
      <c r="M210" s="5">
        <v>1.150742083187625E-106</v>
      </c>
      <c r="N210" s="5">
        <v>1.036303736368789E-101</v>
      </c>
      <c r="O210" s="5">
        <v>6.572569471236356E-97</v>
      </c>
      <c r="P210" s="5">
        <v>2.966451152106974E-92</v>
      </c>
      <c r="Q210" s="5">
        <v>9.888380525171252E-88</v>
      </c>
      <c r="R210" s="5">
        <v>2.508063331262703E-83</v>
      </c>
      <c r="S210" s="5">
        <v>4.960060235636698E-79</v>
      </c>
      <c r="T210" s="5">
        <v>7.8059932057621E-75</v>
      </c>
      <c r="U210" s="5">
        <v>9.946465651968017E-71</v>
      </c>
      <c r="V210" s="5">
        <v>1.0414819353928652E-66</v>
      </c>
      <c r="W210" s="5">
        <v>5.213357572253378E-63</v>
      </c>
      <c r="X210" s="5">
        <v>2.110413648714145E-59</v>
      </c>
      <c r="Y210" s="5">
        <v>6.994727107971286E-56</v>
      </c>
      <c r="Z210" s="5">
        <v>1.923413900203655E-52</v>
      </c>
      <c r="AA210" s="5">
        <v>4.439123964520167E-49</v>
      </c>
      <c r="AB210" s="5">
        <v>8.656892668199088E-46</v>
      </c>
      <c r="AC210" s="5">
        <v>1.4277612690251024E-42</v>
      </c>
      <c r="AD210" s="5">
        <v>2.3211117553639772E-39</v>
      </c>
      <c r="AE210" s="5">
        <v>7.966019018003075E-37</v>
      </c>
      <c r="AF210" s="5">
        <v>2.724590619725809E-34</v>
      </c>
      <c r="AG210" s="5">
        <v>7.815355126067499E-32</v>
      </c>
      <c r="AH210" s="5">
        <v>1.816422094639454E-29</v>
      </c>
      <c r="AI210" s="5">
        <v>3.469023833780443E-27</v>
      </c>
      <c r="AJ210" s="5">
        <v>5.511049250692639E-25</v>
      </c>
      <c r="AK210" s="5">
        <v>7.361518621132401E-23</v>
      </c>
      <c r="AL210" s="5">
        <v>8.347230036976366E-21</v>
      </c>
      <c r="AM210" s="5">
        <v>8.103034167604151E-19</v>
      </c>
      <c r="AN210" s="5">
        <v>6.78567955201936E-17</v>
      </c>
      <c r="AO210" s="5">
        <v>4.9359013644445845E-15</v>
      </c>
      <c r="AP210" s="5">
        <v>3.1381680089858284E-13</v>
      </c>
      <c r="AQ210" s="5">
        <v>1.7538433285034828E-11</v>
      </c>
      <c r="AR210" s="5">
        <v>8.661008902377028E-10</v>
      </c>
      <c r="AS210" s="5">
        <v>3.797371609152666E-08</v>
      </c>
      <c r="AT210" s="5">
        <v>1.4847242741371756E-06</v>
      </c>
      <c r="AU210" s="5">
        <v>5.195535689230172E-05</v>
      </c>
      <c r="AV210" s="5">
        <v>0.0017575042685133975</v>
      </c>
      <c r="AW210" s="5">
        <v>0.005717627531054237</v>
      </c>
      <c r="AX210" s="5">
        <v>0.015712151352334384</v>
      </c>
      <c r="AY210" s="5">
        <v>0.03673563576954583</v>
      </c>
      <c r="AZ210" s="5">
        <v>0.07357040382683282</v>
      </c>
      <c r="BA210" s="5">
        <v>0.12698241078882522</v>
      </c>
      <c r="BB210" s="5">
        <v>0.18994829509538422</v>
      </c>
      <c r="BC210" s="5">
        <v>0.2474551406032039</v>
      </c>
      <c r="BD210" s="5">
        <v>0.30066221541360383</v>
      </c>
      <c r="BE210" s="5">
        <v>0.0013993939038151099</v>
      </c>
      <c r="BF210" s="5">
        <v>5.742508046149838E-06</v>
      </c>
      <c r="BG210" s="4">
        <v>50.366312912833564</v>
      </c>
      <c r="BH210" s="4">
        <v>18112.44809347682</v>
      </c>
      <c r="BI210" s="2">
        <f t="shared" si="22"/>
        <v>4.257977153883019</v>
      </c>
      <c r="BJ210" s="5">
        <f t="shared" si="23"/>
        <v>94579.72263077724</v>
      </c>
      <c r="BK210" s="5"/>
      <c r="BL210" s="5">
        <v>1.6198096677241056</v>
      </c>
      <c r="BM210" s="5">
        <f t="shared" si="24"/>
        <v>132456.998340524</v>
      </c>
      <c r="BN210" s="5">
        <f t="shared" si="25"/>
        <v>29060.010005214957</v>
      </c>
      <c r="BO210" s="5">
        <f t="shared" si="26"/>
        <v>576.7016980575203</v>
      </c>
      <c r="BP210" s="5">
        <f t="shared" si="27"/>
        <v>256096.7309765162</v>
      </c>
    </row>
    <row r="211" spans="1:68" ht="12.75">
      <c r="A211" s="5">
        <v>220702020.62429926</v>
      </c>
      <c r="B211" s="2">
        <v>19018.07049815066</v>
      </c>
      <c r="C211" s="2">
        <f t="shared" si="21"/>
        <v>4.279166452952957</v>
      </c>
      <c r="D211" s="5">
        <v>3.780701409134802E-167</v>
      </c>
      <c r="E211" s="5">
        <v>8.125624298869824E-159</v>
      </c>
      <c r="F211" s="5">
        <v>3.858803686150464E-151</v>
      </c>
      <c r="G211" s="5">
        <v>6.248169157347881E-144</v>
      </c>
      <c r="H211" s="5">
        <v>4.733407843592623E-137</v>
      </c>
      <c r="I211" s="5">
        <v>1.6593613126949558E-130</v>
      </c>
      <c r="J211" s="5">
        <v>3.275294261611766E-124</v>
      </c>
      <c r="K211" s="5">
        <v>2.698513314854489E-118</v>
      </c>
      <c r="L211" s="5">
        <v>1.490805256453157E-112</v>
      </c>
      <c r="M211" s="5">
        <v>1.9134712595041305E-107</v>
      </c>
      <c r="N211" s="5">
        <v>1.788353157931435E-102</v>
      </c>
      <c r="O211" s="5">
        <v>1.1772124659783425E-97</v>
      </c>
      <c r="P211" s="5">
        <v>5.514987944787216E-93</v>
      </c>
      <c r="Q211" s="5">
        <v>1.9083344464353363E-88</v>
      </c>
      <c r="R211" s="5">
        <v>5.024860673324467E-84</v>
      </c>
      <c r="S211" s="5">
        <v>1.031722583183075E-79</v>
      </c>
      <c r="T211" s="5">
        <v>1.685888582513032E-75</v>
      </c>
      <c r="U211" s="5">
        <v>2.2306347105614665E-71</v>
      </c>
      <c r="V211" s="5">
        <v>2.425518727304115E-67</v>
      </c>
      <c r="W211" s="5">
        <v>1.2612935347458405E-63</v>
      </c>
      <c r="X211" s="5">
        <v>5.304736869314077E-60</v>
      </c>
      <c r="Y211" s="5">
        <v>1.826910033020982E-56</v>
      </c>
      <c r="Z211" s="5">
        <v>5.220616405495807E-53</v>
      </c>
      <c r="AA211" s="5">
        <v>1.2522800944423078E-49</v>
      </c>
      <c r="AB211" s="5">
        <v>2.538487752299201E-46</v>
      </c>
      <c r="AC211" s="5">
        <v>4.3524531407656985E-43</v>
      </c>
      <c r="AD211" s="5">
        <v>7.356056403130149E-40</v>
      </c>
      <c r="AE211" s="5">
        <v>2.6289555526984757E-37</v>
      </c>
      <c r="AF211" s="5">
        <v>9.363498004729036E-35</v>
      </c>
      <c r="AG211" s="5">
        <v>2.7976255392735875E-32</v>
      </c>
      <c r="AH211" s="5">
        <v>6.774869649656056E-30</v>
      </c>
      <c r="AI211" s="5">
        <v>1.348571728959843E-27</v>
      </c>
      <c r="AJ211" s="5">
        <v>2.233690299266923E-25</v>
      </c>
      <c r="AK211" s="5">
        <v>3.111840138519456E-23</v>
      </c>
      <c r="AL211" s="5">
        <v>3.6812282131364315E-21</v>
      </c>
      <c r="AM211" s="5">
        <v>3.7293901983973542E-19</v>
      </c>
      <c r="AN211" s="5">
        <v>3.260337773486563E-17</v>
      </c>
      <c r="AO211" s="5">
        <v>2.4765899974986525E-15</v>
      </c>
      <c r="AP211" s="5">
        <v>1.6448319177953345E-13</v>
      </c>
      <c r="AQ211" s="5">
        <v>9.605790707570554E-12</v>
      </c>
      <c r="AR211" s="5">
        <v>4.958463259459974E-10</v>
      </c>
      <c r="AS211" s="5">
        <v>2.2731981940514337E-08</v>
      </c>
      <c r="AT211" s="5">
        <v>9.296402092884283E-07</v>
      </c>
      <c r="AU211" s="5">
        <v>3.403722774748098E-05</v>
      </c>
      <c r="AV211" s="5">
        <v>0.001204810447091111</v>
      </c>
      <c r="AW211" s="5">
        <v>0.00414361291239322</v>
      </c>
      <c r="AX211" s="5">
        <v>0.012050152965882206</v>
      </c>
      <c r="AY211" s="5">
        <v>0.02984635822581563</v>
      </c>
      <c r="AZ211" s="5">
        <v>0.06338800738636495</v>
      </c>
      <c r="BA211" s="5">
        <v>0.11614512706809497</v>
      </c>
      <c r="BB211" s="5">
        <v>0.18462885787537928</v>
      </c>
      <c r="BC211" s="5">
        <v>0.2558712630381</v>
      </c>
      <c r="BD211" s="5">
        <v>0.33090242123076713</v>
      </c>
      <c r="BE211" s="5">
        <v>0.0017759722770106798</v>
      </c>
      <c r="BF211" s="5">
        <v>8.426467543868557E-06</v>
      </c>
      <c r="BG211" s="4">
        <v>50.514184065204695</v>
      </c>
      <c r="BH211" s="4">
        <v>19018.07049815066</v>
      </c>
      <c r="BI211" s="2">
        <f t="shared" si="22"/>
        <v>4.279166452952957</v>
      </c>
      <c r="BJ211" s="5">
        <f t="shared" si="23"/>
        <v>90340.38146877429</v>
      </c>
      <c r="BK211" s="5"/>
      <c r="BL211" s="5">
        <v>1.621467732914609</v>
      </c>
      <c r="BM211" s="5">
        <f t="shared" si="24"/>
        <v>131173.52065632143</v>
      </c>
      <c r="BN211" s="5">
        <f t="shared" si="25"/>
        <v>30040.693777201257</v>
      </c>
      <c r="BO211" s="5">
        <f t="shared" si="26"/>
        <v>566.0805016031155</v>
      </c>
      <c r="BP211" s="5">
        <f t="shared" si="27"/>
        <v>251554.59590229698</v>
      </c>
    </row>
    <row r="212" spans="1:68" ht="12.75">
      <c r="A212" s="5">
        <v>231737121.6555142</v>
      </c>
      <c r="B212" s="2">
        <v>19968.974023058192</v>
      </c>
      <c r="C212" s="2">
        <f t="shared" si="21"/>
        <v>4.300355752022895</v>
      </c>
      <c r="D212" s="5">
        <v>4.537627012544877E-168</v>
      </c>
      <c r="E212" s="5">
        <v>1.0116221229610363E-159</v>
      </c>
      <c r="F212" s="5">
        <v>4.9834381782793175E-152</v>
      </c>
      <c r="G212" s="5">
        <v>8.370567595116091E-145</v>
      </c>
      <c r="H212" s="5">
        <v>6.578282603215975E-138</v>
      </c>
      <c r="I212" s="5">
        <v>2.392381352457016E-131</v>
      </c>
      <c r="J212" s="5">
        <v>4.898964336379854E-125</v>
      </c>
      <c r="K212" s="5">
        <v>4.187647343708469E-119</v>
      </c>
      <c r="L212" s="5">
        <v>2.400344538772472E-113</v>
      </c>
      <c r="M212" s="5">
        <v>3.1971433173163482E-108</v>
      </c>
      <c r="N212" s="5">
        <v>3.101021338621813E-103</v>
      </c>
      <c r="O212" s="5">
        <v>2.118591938137441E-98</v>
      </c>
      <c r="P212" s="5">
        <v>1.0301741483574163E-93</v>
      </c>
      <c r="Q212" s="5">
        <v>3.7002137192818495E-89</v>
      </c>
      <c r="R212" s="5">
        <v>1.0114285444416878E-84</v>
      </c>
      <c r="S212" s="5">
        <v>2.155984347436276E-80</v>
      </c>
      <c r="T212" s="5">
        <v>3.657763684799208E-76</v>
      </c>
      <c r="U212" s="5">
        <v>5.025183910838423E-72</v>
      </c>
      <c r="V212" s="5">
        <v>5.674106590040591E-68</v>
      </c>
      <c r="W212" s="5">
        <v>3.064951877828323E-64</v>
      </c>
      <c r="X212" s="5">
        <v>1.339168850137956E-60</v>
      </c>
      <c r="Y212" s="5">
        <v>4.791844060024458E-57</v>
      </c>
      <c r="Z212" s="5">
        <v>1.4228900554481833E-53</v>
      </c>
      <c r="AA212" s="5">
        <v>3.547031977938557E-50</v>
      </c>
      <c r="AB212" s="5">
        <v>7.473153002587279E-47</v>
      </c>
      <c r="AC212" s="5">
        <v>1.3319318892192895E-43</v>
      </c>
      <c r="AD212" s="5">
        <v>2.3400053983091517E-40</v>
      </c>
      <c r="AE212" s="5">
        <v>8.706968251947337E-38</v>
      </c>
      <c r="AF212" s="5">
        <v>3.228759562720572E-35</v>
      </c>
      <c r="AG212" s="5">
        <v>1.0046270832656928E-32</v>
      </c>
      <c r="AH212" s="5">
        <v>2.534350176448954E-30</v>
      </c>
      <c r="AI212" s="5">
        <v>5.256815992914405E-28</v>
      </c>
      <c r="AJ212" s="5">
        <v>9.075851769449957E-26</v>
      </c>
      <c r="AK212" s="5">
        <v>1.3183480819585555E-23</v>
      </c>
      <c r="AL212" s="5">
        <v>1.6266218362430171E-21</v>
      </c>
      <c r="AM212" s="5">
        <v>1.719275165202816E-19</v>
      </c>
      <c r="AN212" s="5">
        <v>1.5686156173256173E-17</v>
      </c>
      <c r="AO212" s="5">
        <v>1.243904655587231E-15</v>
      </c>
      <c r="AP212" s="5">
        <v>8.627127349591657E-14</v>
      </c>
      <c r="AQ212" s="5">
        <v>5.2628643353482925E-12</v>
      </c>
      <c r="AR212" s="5">
        <v>2.8386587793350216E-10</v>
      </c>
      <c r="AS212" s="5">
        <v>1.360232340620485E-08</v>
      </c>
      <c r="AT212" s="5">
        <v>5.816116025270635E-07</v>
      </c>
      <c r="AU212" s="5">
        <v>2.227142059574033E-05</v>
      </c>
      <c r="AV212" s="5">
        <v>0.0008245740997271815</v>
      </c>
      <c r="AW212" s="5">
        <v>0.00299528611807239</v>
      </c>
      <c r="AX212" s="5">
        <v>0.00920939120702834</v>
      </c>
      <c r="AY212" s="5">
        <v>0.024140187668221534</v>
      </c>
      <c r="AZ212" s="5">
        <v>0.0543124050483858</v>
      </c>
      <c r="BA212" s="5">
        <v>0.10552789494869327</v>
      </c>
      <c r="BB212" s="5">
        <v>0.17806227528829474</v>
      </c>
      <c r="BC212" s="5">
        <v>0.2621998085894303</v>
      </c>
      <c r="BD212" s="5">
        <v>0.3604734918556362</v>
      </c>
      <c r="BE212" s="5">
        <v>0.002219703721830491</v>
      </c>
      <c r="BF212" s="5">
        <v>1.2114530941695733E-05</v>
      </c>
      <c r="BG212" s="4">
        <v>50.646358975367484</v>
      </c>
      <c r="BH212" s="4">
        <v>19968.974023058192</v>
      </c>
      <c r="BI212" s="2">
        <f t="shared" si="22"/>
        <v>4.300355752022895</v>
      </c>
      <c r="BJ212" s="5">
        <f t="shared" si="23"/>
        <v>86263.5859141049</v>
      </c>
      <c r="BK212" s="5"/>
      <c r="BL212" s="5">
        <v>1.6231169593125914</v>
      </c>
      <c r="BM212" s="5">
        <f t="shared" si="24"/>
        <v>129695.81361553252</v>
      </c>
      <c r="BN212" s="5">
        <f t="shared" si="25"/>
        <v>31024.819772481907</v>
      </c>
      <c r="BO212" s="5">
        <f t="shared" si="26"/>
        <v>555.3046589071846</v>
      </c>
      <c r="BP212" s="5">
        <f t="shared" si="27"/>
        <v>246984.21930211934</v>
      </c>
    </row>
    <row r="213" spans="1:68" ht="12.75">
      <c r="A213" s="5">
        <v>243323977.73828992</v>
      </c>
      <c r="B213" s="2">
        <v>20967.422724211105</v>
      </c>
      <c r="C213" s="2">
        <f t="shared" si="21"/>
        <v>4.3215450510928335</v>
      </c>
      <c r="D213" s="5">
        <v>5.475782150308376E-169</v>
      </c>
      <c r="E213" s="5">
        <v>1.2663105412164353E-160</v>
      </c>
      <c r="F213" s="5">
        <v>6.47090019733792E-153</v>
      </c>
      <c r="G213" s="5">
        <v>1.1274951057981208E-145</v>
      </c>
      <c r="H213" s="5">
        <v>9.19192849232837E-139</v>
      </c>
      <c r="I213" s="5">
        <v>3.4679478880599246E-132</v>
      </c>
      <c r="J213" s="5">
        <v>7.367285220230997E-126</v>
      </c>
      <c r="K213" s="5">
        <v>6.533714386517235E-120</v>
      </c>
      <c r="L213" s="5">
        <v>3.885664298698187E-114</v>
      </c>
      <c r="M213" s="5">
        <v>5.37071343968239E-109</v>
      </c>
      <c r="N213" s="5">
        <v>5.405993184693838E-104</v>
      </c>
      <c r="O213" s="5">
        <v>3.83307388454396E-99</v>
      </c>
      <c r="P213" s="5">
        <v>1.934508881317261E-94</v>
      </c>
      <c r="Q213" s="5">
        <v>7.212372756164723E-90</v>
      </c>
      <c r="R213" s="5">
        <v>2.0464865988169678E-85</v>
      </c>
      <c r="S213" s="5">
        <v>4.528691275969869E-81</v>
      </c>
      <c r="T213" s="5">
        <v>7.97677308914675E-77</v>
      </c>
      <c r="U213" s="5">
        <v>1.137834522613232E-72</v>
      </c>
      <c r="V213" s="5">
        <v>1.3340473866641826E-68</v>
      </c>
      <c r="W213" s="5">
        <v>7.4848380691574265E-65</v>
      </c>
      <c r="X213" s="5">
        <v>3.397238899005127E-61</v>
      </c>
      <c r="Y213" s="5">
        <v>1.2629119300135287E-57</v>
      </c>
      <c r="Z213" s="5">
        <v>3.896449149941817E-54</v>
      </c>
      <c r="AA213" s="5">
        <v>1.0093404810105094E-50</v>
      </c>
      <c r="AB213" s="5">
        <v>2.210039601163874E-47</v>
      </c>
      <c r="AC213" s="5">
        <v>4.0940501729334765E-44</v>
      </c>
      <c r="AD213" s="5">
        <v>7.475969514247363E-41</v>
      </c>
      <c r="AE213" s="5">
        <v>2.895692172239466E-38</v>
      </c>
      <c r="AF213" s="5">
        <v>1.1177836932240013E-35</v>
      </c>
      <c r="AG213" s="5">
        <v>3.621283141029326E-33</v>
      </c>
      <c r="AH213" s="5">
        <v>9.514503009340317E-31</v>
      </c>
      <c r="AI213" s="5">
        <v>2.0560349568740107E-28</v>
      </c>
      <c r="AJ213" s="5">
        <v>3.699216029966139E-26</v>
      </c>
      <c r="AK213" s="5">
        <v>5.601357880213382E-24</v>
      </c>
      <c r="AL213" s="5">
        <v>7.206379109224185E-22</v>
      </c>
      <c r="AM213" s="5">
        <v>7.944554034699042E-20</v>
      </c>
      <c r="AN213" s="5">
        <v>7.562417364473991E-18</v>
      </c>
      <c r="AO213" s="5">
        <v>6.25860471746532E-16</v>
      </c>
      <c r="AP213" s="5">
        <v>4.531367749467301E-14</v>
      </c>
      <c r="AQ213" s="5">
        <v>2.8865846262613275E-12</v>
      </c>
      <c r="AR213" s="5">
        <v>1.6263000583056555E-10</v>
      </c>
      <c r="AS213" s="5">
        <v>8.142397454659898E-09</v>
      </c>
      <c r="AT213" s="5">
        <v>3.638734148257247E-07</v>
      </c>
      <c r="AU213" s="5">
        <v>1.4566999789300327E-05</v>
      </c>
      <c r="AV213" s="5">
        <v>0.0005638927074106778</v>
      </c>
      <c r="AW213" s="5">
        <v>0.0021616191009315214</v>
      </c>
      <c r="AX213" s="5">
        <v>0.007020311330824218</v>
      </c>
      <c r="AY213" s="5">
        <v>0.019456370908279372</v>
      </c>
      <c r="AZ213" s="5">
        <v>0.04632624752346206</v>
      </c>
      <c r="BA213" s="5">
        <v>0.09534839943619913</v>
      </c>
      <c r="BB213" s="5">
        <v>0.17058751533278285</v>
      </c>
      <c r="BC213" s="5">
        <v>0.26659301283623277</v>
      </c>
      <c r="BD213" s="5">
        <v>0.38917428427472966</v>
      </c>
      <c r="BE213" s="5">
        <v>0.0027363134710310143</v>
      </c>
      <c r="BF213" s="5">
        <v>1.7093896952265815E-05</v>
      </c>
      <c r="BG213" s="4">
        <v>50.76447123818017</v>
      </c>
      <c r="BH213" s="4">
        <v>20967.422724211105</v>
      </c>
      <c r="BI213" s="2">
        <f t="shared" si="22"/>
        <v>4.3215450510928335</v>
      </c>
      <c r="BJ213" s="5">
        <f t="shared" si="23"/>
        <v>82347.39146079314</v>
      </c>
      <c r="BK213" s="5"/>
      <c r="BL213" s="5">
        <v>1.6247487154374174</v>
      </c>
      <c r="BM213" s="5">
        <f t="shared" si="24"/>
        <v>128052.92368063584</v>
      </c>
      <c r="BN213" s="5">
        <f t="shared" si="25"/>
        <v>32013.91820422895</v>
      </c>
      <c r="BO213" s="5">
        <f t="shared" si="26"/>
        <v>544.4279064104104</v>
      </c>
      <c r="BP213" s="5">
        <f t="shared" si="27"/>
        <v>242414.2333456579</v>
      </c>
    </row>
    <row r="214" spans="1:68" ht="12.75">
      <c r="A214" s="5">
        <v>255490176.6252044</v>
      </c>
      <c r="B214" s="2">
        <v>22015.793860421658</v>
      </c>
      <c r="C214" s="2">
        <f t="shared" si="21"/>
        <v>4.342734350162771</v>
      </c>
      <c r="D214" s="5">
        <v>6.646633379886014E-170</v>
      </c>
      <c r="E214" s="5">
        <v>1.5944089482548183E-161</v>
      </c>
      <c r="F214" s="5">
        <v>8.451560208558428E-154</v>
      </c>
      <c r="G214" s="5">
        <v>1.5275993086787483E-146</v>
      </c>
      <c r="H214" s="5">
        <v>1.2919144613459276E-139</v>
      </c>
      <c r="I214" s="5">
        <v>5.056442340251292E-133</v>
      </c>
      <c r="J214" s="5">
        <v>1.1143913752380858E-126</v>
      </c>
      <c r="K214" s="5">
        <v>1.0253513938735872E-120</v>
      </c>
      <c r="L214" s="5">
        <v>6.326656907274877E-115</v>
      </c>
      <c r="M214" s="5">
        <v>9.074240858188209E-110</v>
      </c>
      <c r="N214" s="5">
        <v>9.47861168616257E-105</v>
      </c>
      <c r="O214" s="5">
        <v>6.974840347493657E-100</v>
      </c>
      <c r="P214" s="5">
        <v>3.653467437240877E-95</v>
      </c>
      <c r="Q214" s="5">
        <v>1.4138056060235907E-90</v>
      </c>
      <c r="R214" s="5">
        <v>4.164156587082565E-86</v>
      </c>
      <c r="S214" s="5">
        <v>9.565927043242376E-82</v>
      </c>
      <c r="T214" s="5">
        <v>1.7492318576305957E-77</v>
      </c>
      <c r="U214" s="5">
        <v>2.5905657997192515E-73</v>
      </c>
      <c r="V214" s="5">
        <v>3.153637336471192E-69</v>
      </c>
      <c r="W214" s="5">
        <v>1.837721283670631E-65</v>
      </c>
      <c r="X214" s="5">
        <v>8.664127753320958E-62</v>
      </c>
      <c r="Y214" s="5">
        <v>3.3459443924161476E-58</v>
      </c>
      <c r="Z214" s="5">
        <v>1.0725237821551906E-54</v>
      </c>
      <c r="AA214" s="5">
        <v>2.886777060524335E-51</v>
      </c>
      <c r="AB214" s="5">
        <v>6.568400158253471E-48</v>
      </c>
      <c r="AC214" s="5">
        <v>1.2645780016420477E-44</v>
      </c>
      <c r="AD214" s="5">
        <v>2.399922615945457E-41</v>
      </c>
      <c r="AE214" s="5">
        <v>9.674831527243079E-39</v>
      </c>
      <c r="AF214" s="5">
        <v>3.8869760657728955E-36</v>
      </c>
      <c r="AG214" s="5">
        <v>1.3109129430524215E-33</v>
      </c>
      <c r="AH214" s="5">
        <v>3.5865350539224984E-31</v>
      </c>
      <c r="AI214" s="5">
        <v>8.072673753992033E-29</v>
      </c>
      <c r="AJ214" s="5">
        <v>1.5132645842837048E-26</v>
      </c>
      <c r="AK214" s="5">
        <v>2.388015236847032E-24</v>
      </c>
      <c r="AL214" s="5">
        <v>3.2027261634435304E-22</v>
      </c>
      <c r="AM214" s="5">
        <v>3.6817261901065846E-20</v>
      </c>
      <c r="AN214" s="5">
        <v>3.655461371860686E-18</v>
      </c>
      <c r="AO214" s="5">
        <v>3.1563053019862656E-16</v>
      </c>
      <c r="AP214" s="5">
        <v>2.3849047994152576E-14</v>
      </c>
      <c r="AQ214" s="5">
        <v>1.5859395167963993E-12</v>
      </c>
      <c r="AR214" s="5">
        <v>9.330048977826328E-11</v>
      </c>
      <c r="AS214" s="5">
        <v>4.8790671480236936E-09</v>
      </c>
      <c r="AT214" s="5">
        <v>2.2780140945840464E-07</v>
      </c>
      <c r="AU214" s="5">
        <v>9.530563999137646E-06</v>
      </c>
      <c r="AV214" s="5">
        <v>0.000385589456576748</v>
      </c>
      <c r="AW214" s="5">
        <v>0.0015585675078666089</v>
      </c>
      <c r="AX214" s="5">
        <v>0.0053420946302292546</v>
      </c>
      <c r="AY214" s="5">
        <v>0.015639302077688495</v>
      </c>
      <c r="AZ214" s="5">
        <v>0.039370828358529814</v>
      </c>
      <c r="BA214" s="5">
        <v>0.08575200928854566</v>
      </c>
      <c r="BB214" s="5">
        <v>0.16249993104438115</v>
      </c>
      <c r="BC214" s="5">
        <v>0.26922910112196546</v>
      </c>
      <c r="BD214" s="5">
        <v>0.41685772859896</v>
      </c>
      <c r="BE214" s="5">
        <v>0.003331374898957937</v>
      </c>
      <c r="BF214" s="5">
        <v>2.3709676913084484E-05</v>
      </c>
      <c r="BG214" s="4">
        <v>50.87007861546444</v>
      </c>
      <c r="BH214" s="4">
        <v>22015.793860421658</v>
      </c>
      <c r="BI214" s="2">
        <f t="shared" si="22"/>
        <v>4.342734350162771</v>
      </c>
      <c r="BJ214" s="5">
        <f t="shared" si="23"/>
        <v>78589.24005812111</v>
      </c>
      <c r="BK214" s="5"/>
      <c r="BL214" s="5">
        <v>1.6263557556301773</v>
      </c>
      <c r="BM214" s="5">
        <f t="shared" si="24"/>
        <v>126272.14513351454</v>
      </c>
      <c r="BN214" s="5">
        <f t="shared" si="25"/>
        <v>33009.664178501436</v>
      </c>
      <c r="BO214" s="5">
        <f t="shared" si="26"/>
        <v>533.4987358203842</v>
      </c>
      <c r="BP214" s="5">
        <f t="shared" si="27"/>
        <v>237871.04937013707</v>
      </c>
    </row>
    <row r="215" spans="1:68" ht="12.75">
      <c r="A215" s="5">
        <v>268264685.45646465</v>
      </c>
      <c r="B215" s="2">
        <v>23116.583553442742</v>
      </c>
      <c r="C215" s="2">
        <f t="shared" si="21"/>
        <v>4.363923649232709</v>
      </c>
      <c r="D215" s="5">
        <v>8.117541083364981E-171</v>
      </c>
      <c r="E215" s="5">
        <v>2.0198813663569344E-162</v>
      </c>
      <c r="F215" s="5">
        <v>1.1106436303282546E-154</v>
      </c>
      <c r="G215" s="5">
        <v>2.082420521831325E-147</v>
      </c>
      <c r="H215" s="5">
        <v>1.8269352451938069E-140</v>
      </c>
      <c r="I215" s="5">
        <v>7.41783698444082E-134</v>
      </c>
      <c r="J215" s="5">
        <v>1.6959951163877866E-127</v>
      </c>
      <c r="K215" s="5">
        <v>1.6189655246146586E-121</v>
      </c>
      <c r="L215" s="5">
        <v>1.036407650514653E-115</v>
      </c>
      <c r="M215" s="5">
        <v>1.5425082660518048E-110</v>
      </c>
      <c r="N215" s="5">
        <v>1.6720273295269744E-105</v>
      </c>
      <c r="O215" s="5">
        <v>1.2768503452457017E-100</v>
      </c>
      <c r="P215" s="5">
        <v>6.94138664281618E-96</v>
      </c>
      <c r="Q215" s="5">
        <v>2.7880088159803224E-91</v>
      </c>
      <c r="R215" s="5">
        <v>8.523601254907025E-87</v>
      </c>
      <c r="S215" s="5">
        <v>2.032557997413701E-82</v>
      </c>
      <c r="T215" s="5">
        <v>3.8584355581339453E-78</v>
      </c>
      <c r="U215" s="5">
        <v>5.932457997237107E-74</v>
      </c>
      <c r="V215" s="5">
        <v>7.498184888720259E-70</v>
      </c>
      <c r="W215" s="5">
        <v>4.537889240912921E-66</v>
      </c>
      <c r="X215" s="5">
        <v>2.222140888636654E-62</v>
      </c>
      <c r="Y215" s="5">
        <v>8.914175285076627E-59</v>
      </c>
      <c r="Z215" s="5">
        <v>2.968440166274418E-55</v>
      </c>
      <c r="AA215" s="5">
        <v>8.301120958623429E-52</v>
      </c>
      <c r="AB215" s="5">
        <v>1.9625890771992198E-48</v>
      </c>
      <c r="AC215" s="5">
        <v>3.926524098900417E-45</v>
      </c>
      <c r="AD215" s="5">
        <v>7.743849183804508E-42</v>
      </c>
      <c r="AE215" s="5">
        <v>3.248586187473476E-39</v>
      </c>
      <c r="AF215" s="5">
        <v>1.358175443511583E-36</v>
      </c>
      <c r="AG215" s="5">
        <v>4.767608580528365E-34</v>
      </c>
      <c r="AH215" s="5">
        <v>1.3579980820603691E-31</v>
      </c>
      <c r="AI215" s="5">
        <v>3.183122958994653E-29</v>
      </c>
      <c r="AJ215" s="5">
        <v>6.215519313622851E-27</v>
      </c>
      <c r="AK215" s="5">
        <v>1.0219762086479099E-24</v>
      </c>
      <c r="AL215" s="5">
        <v>1.428496699626973E-22</v>
      </c>
      <c r="AM215" s="5">
        <v>1.7119113202221697E-20</v>
      </c>
      <c r="AN215" s="5">
        <v>1.7723803258022313E-18</v>
      </c>
      <c r="AO215" s="5">
        <v>1.5962219281568845E-16</v>
      </c>
      <c r="AP215" s="5">
        <v>1.25834423320105E-14</v>
      </c>
      <c r="AQ215" s="5">
        <v>8.732604381122155E-13</v>
      </c>
      <c r="AR215" s="5">
        <v>5.3627115706618575E-11</v>
      </c>
      <c r="AS215" s="5">
        <v>2.9281630995468784E-09</v>
      </c>
      <c r="AT215" s="5">
        <v>1.4278659233731072E-07</v>
      </c>
      <c r="AU215" s="5">
        <v>6.240756669713176E-06</v>
      </c>
      <c r="AV215" s="5">
        <v>0.00026379551063251066</v>
      </c>
      <c r="AW215" s="5">
        <v>0.0011234307859609137</v>
      </c>
      <c r="AX215" s="5">
        <v>0.004060533459904931</v>
      </c>
      <c r="AY215" s="5">
        <v>0.01254621204959391</v>
      </c>
      <c r="AZ215" s="5">
        <v>0.0333631056635384</v>
      </c>
      <c r="BA215" s="5">
        <v>0.07682557359561205</v>
      </c>
      <c r="BB215" s="5">
        <v>0.1540484029518555</v>
      </c>
      <c r="BC215" s="5">
        <v>0.2702975538705831</v>
      </c>
      <c r="BD215" s="5">
        <v>0.44342234519921736</v>
      </c>
      <c r="BE215" s="5">
        <v>0.004010288732064165</v>
      </c>
      <c r="BF215" s="5">
        <v>3.237165509913084E-05</v>
      </c>
      <c r="BG215" s="4">
        <v>50.964625260692</v>
      </c>
      <c r="BH215" s="4">
        <v>23116.583553442742</v>
      </c>
      <c r="BI215" s="2">
        <f t="shared" si="22"/>
        <v>4.363923649232709</v>
      </c>
      <c r="BJ215" s="5">
        <f t="shared" si="23"/>
        <v>74986.00502255262</v>
      </c>
      <c r="BK215" s="5"/>
      <c r="BL215" s="5">
        <v>1.6279321529672977</v>
      </c>
      <c r="BM215" s="5">
        <f t="shared" si="24"/>
        <v>124378.42154537259</v>
      </c>
      <c r="BN215" s="5">
        <f t="shared" si="25"/>
        <v>34013.79069199987</v>
      </c>
      <c r="BO215" s="5">
        <f t="shared" si="26"/>
        <v>522.5598821049638</v>
      </c>
      <c r="BP215" s="5">
        <f t="shared" si="27"/>
        <v>233378.21725992506</v>
      </c>
    </row>
    <row r="216" spans="1:68" ht="12.75">
      <c r="A216" s="5">
        <v>281677919.72928786</v>
      </c>
      <c r="B216" s="2">
        <v>24272.41273111488</v>
      </c>
      <c r="C216" s="2">
        <f t="shared" si="21"/>
        <v>4.385112948302647</v>
      </c>
      <c r="D216" s="5">
        <v>9.977043034286119E-172</v>
      </c>
      <c r="E216" s="5">
        <v>2.5751707992141025E-163</v>
      </c>
      <c r="F216" s="5">
        <v>1.4688101600135206E-155</v>
      </c>
      <c r="G216" s="5">
        <v>2.856795316382951E-148</v>
      </c>
      <c r="H216" s="5">
        <v>2.5999346189892667E-141</v>
      </c>
      <c r="I216" s="5">
        <v>1.0951080385218012E-134</v>
      </c>
      <c r="J216" s="5">
        <v>2.597502206210348E-128</v>
      </c>
      <c r="K216" s="5">
        <v>2.57242576304213E-122</v>
      </c>
      <c r="L216" s="5">
        <v>1.7085298667663964E-116</v>
      </c>
      <c r="M216" s="5">
        <v>2.638592313362276E-111</v>
      </c>
      <c r="N216" s="5">
        <v>2.967977368198519E-106</v>
      </c>
      <c r="O216" s="5">
        <v>2.352090647479997E-101</v>
      </c>
      <c r="P216" s="5">
        <v>1.327039881526834E-96</v>
      </c>
      <c r="Q216" s="5">
        <v>5.532002949628185E-92</v>
      </c>
      <c r="R216" s="5">
        <v>1.7554511348463683E-87</v>
      </c>
      <c r="S216" s="5">
        <v>4.345229962443509E-83</v>
      </c>
      <c r="T216" s="5">
        <v>8.562727190141948E-79</v>
      </c>
      <c r="U216" s="5">
        <v>1.36676360155624E-74</v>
      </c>
      <c r="V216" s="5">
        <v>1.793492613826688E-70</v>
      </c>
      <c r="W216" s="5">
        <v>1.1272015467644743E-66</v>
      </c>
      <c r="X216" s="5">
        <v>5.732764852187615E-63</v>
      </c>
      <c r="Y216" s="5">
        <v>2.3886895678060365E-59</v>
      </c>
      <c r="Z216" s="5">
        <v>8.262928622152126E-56</v>
      </c>
      <c r="AA216" s="5">
        <v>2.4005499951536314E-52</v>
      </c>
      <c r="AB216" s="5">
        <v>5.8967640332950496E-49</v>
      </c>
      <c r="AC216" s="5">
        <v>1.2258783390761585E-45</v>
      </c>
      <c r="AD216" s="5">
        <v>2.5122025884034785E-42</v>
      </c>
      <c r="AE216" s="5">
        <v>1.0965207744145705E-39</v>
      </c>
      <c r="AF216" s="5">
        <v>4.769849246684124E-37</v>
      </c>
      <c r="AG216" s="5">
        <v>1.7424531795147865E-34</v>
      </c>
      <c r="AH216" s="5">
        <v>5.166311292138278E-32</v>
      </c>
      <c r="AI216" s="5">
        <v>1.2608541816637345E-29</v>
      </c>
      <c r="AJ216" s="5">
        <v>2.5640591912887733E-27</v>
      </c>
      <c r="AK216" s="5">
        <v>4.391771485422884E-25</v>
      </c>
      <c r="AL216" s="5">
        <v>6.396400628337788E-23</v>
      </c>
      <c r="AM216" s="5">
        <v>7.989218352677263E-21</v>
      </c>
      <c r="AN216" s="5">
        <v>8.622946734062334E-19</v>
      </c>
      <c r="AO216" s="5">
        <v>8.097984766305864E-17</v>
      </c>
      <c r="AP216" s="5">
        <v>6.658512053289911E-15</v>
      </c>
      <c r="AQ216" s="5">
        <v>4.820862016326689E-13</v>
      </c>
      <c r="AR216" s="5">
        <v>3.089425223993835E-11</v>
      </c>
      <c r="AS216" s="5">
        <v>1.760799837106551E-09</v>
      </c>
      <c r="AT216" s="5">
        <v>8.964638405586426E-08</v>
      </c>
      <c r="AU216" s="5">
        <v>4.091879260284044E-06</v>
      </c>
      <c r="AV216" s="5">
        <v>0.00018064562110384948</v>
      </c>
      <c r="AW216" s="5">
        <v>0.0008099564091667411</v>
      </c>
      <c r="AX216" s="5">
        <v>0.0030846673431686373</v>
      </c>
      <c r="AY216" s="5">
        <v>0.01005085363740168</v>
      </c>
      <c r="AZ216" s="5">
        <v>0.028208308568871143</v>
      </c>
      <c r="BA216" s="5">
        <v>0.06861069240829418</v>
      </c>
      <c r="BB216" s="5">
        <v>0.14543662015464004</v>
      </c>
      <c r="BC216" s="5">
        <v>0.2699883740537653</v>
      </c>
      <c r="BD216" s="5">
        <v>0.46880387242815763</v>
      </c>
      <c r="BE216" s="5">
        <v>0.0047782649178771145</v>
      </c>
      <c r="BF216" s="5">
        <v>4.3561139726363385E-05</v>
      </c>
      <c r="BG216" s="4">
        <v>51.04942358613182</v>
      </c>
      <c r="BH216" s="4">
        <v>24272.41273111488</v>
      </c>
      <c r="BI216" s="2">
        <f t="shared" si="22"/>
        <v>4.385112948302647</v>
      </c>
      <c r="BJ216" s="5">
        <f t="shared" si="23"/>
        <v>71534.06829872438</v>
      </c>
      <c r="BK216" s="5"/>
      <c r="BL216" s="5">
        <v>1.6294731823772053</v>
      </c>
      <c r="BM216" s="5">
        <f t="shared" si="24"/>
        <v>122394.0846955547</v>
      </c>
      <c r="BN216" s="5">
        <f t="shared" si="25"/>
        <v>35028.02950728837</v>
      </c>
      <c r="BO216" s="5">
        <f t="shared" si="26"/>
        <v>511.6483142955317</v>
      </c>
      <c r="BP216" s="5">
        <f t="shared" si="27"/>
        <v>228956.18250156744</v>
      </c>
    </row>
    <row r="217" spans="1:68" ht="12.75">
      <c r="A217" s="5">
        <v>295761815.71575224</v>
      </c>
      <c r="B217" s="2">
        <v>25486.03336767062</v>
      </c>
      <c r="C217" s="2">
        <f t="shared" si="21"/>
        <v>4.406302247372586</v>
      </c>
      <c r="D217" s="5">
        <v>1.2342007359310415E-172</v>
      </c>
      <c r="E217" s="5">
        <v>3.3043976452380393E-164</v>
      </c>
      <c r="F217" s="5">
        <v>1.9550676953738909E-156</v>
      </c>
      <c r="G217" s="5">
        <v>3.944515678125359E-149</v>
      </c>
      <c r="H217" s="5">
        <v>3.7239498810171706E-142</v>
      </c>
      <c r="I217" s="5">
        <v>1.6271832697900086E-135</v>
      </c>
      <c r="J217" s="5">
        <v>4.003909318259501E-129</v>
      </c>
      <c r="K217" s="5">
        <v>4.113781094253974E-123</v>
      </c>
      <c r="L217" s="5">
        <v>2.834673908579954E-117</v>
      </c>
      <c r="M217" s="5">
        <v>4.542531969354667E-112</v>
      </c>
      <c r="N217" s="5">
        <v>5.3021268305433777E-107</v>
      </c>
      <c r="O217" s="5">
        <v>4.360443566101632E-102</v>
      </c>
      <c r="P217" s="5">
        <v>2.553131821814023E-97</v>
      </c>
      <c r="Q217" s="5">
        <v>1.104612303170043E-92</v>
      </c>
      <c r="R217" s="5">
        <v>3.638144865581181E-88</v>
      </c>
      <c r="S217" s="5">
        <v>9.347454063858543E-84</v>
      </c>
      <c r="T217" s="5">
        <v>1.912086667004744E-79</v>
      </c>
      <c r="U217" s="5">
        <v>3.168322069146401E-75</v>
      </c>
      <c r="V217" s="5">
        <v>4.316199632458807E-71</v>
      </c>
      <c r="W217" s="5">
        <v>2.8169773207577437E-67</v>
      </c>
      <c r="X217" s="5">
        <v>1.4878680845718665E-63</v>
      </c>
      <c r="Y217" s="5">
        <v>6.438989713802239E-60</v>
      </c>
      <c r="Z217" s="5">
        <v>2.31360349319451E-56</v>
      </c>
      <c r="AA217" s="5">
        <v>6.982352822451135E-53</v>
      </c>
      <c r="AB217" s="5">
        <v>1.781890178832234E-49</v>
      </c>
      <c r="AC217" s="5">
        <v>3.848867553660278E-46</v>
      </c>
      <c r="AD217" s="5">
        <v>8.195253902515684E-43</v>
      </c>
      <c r="AE217" s="5">
        <v>3.721224347419058E-40</v>
      </c>
      <c r="AF217" s="5">
        <v>1.6839779931057417E-37</v>
      </c>
      <c r="AG217" s="5">
        <v>6.400840611307033E-35</v>
      </c>
      <c r="AH217" s="5">
        <v>1.9751703174321245E-32</v>
      </c>
      <c r="AI217" s="5">
        <v>5.018118052554435E-30</v>
      </c>
      <c r="AJ217" s="5">
        <v>1.062576081136468E-27</v>
      </c>
      <c r="AK217" s="5">
        <v>1.8955343052412294E-25</v>
      </c>
      <c r="AL217" s="5">
        <v>2.876016963934777E-23</v>
      </c>
      <c r="AM217" s="5">
        <v>3.743069544134977E-21</v>
      </c>
      <c r="AN217" s="5">
        <v>4.2106687247742535E-19</v>
      </c>
      <c r="AO217" s="5">
        <v>4.12238016334166E-17</v>
      </c>
      <c r="AP217" s="5">
        <v>3.5344995805524786E-15</v>
      </c>
      <c r="AQ217" s="5">
        <v>2.669064398155315E-13</v>
      </c>
      <c r="AR217" s="5">
        <v>1.7844303173243556E-11</v>
      </c>
      <c r="AS217" s="5">
        <v>1.0612639098096485E-09</v>
      </c>
      <c r="AT217" s="5">
        <v>5.6395133725237235E-08</v>
      </c>
      <c r="AU217" s="5">
        <v>2.6873948803760834E-06</v>
      </c>
      <c r="AV217" s="5">
        <v>0.00012387069296192064</v>
      </c>
      <c r="AW217" s="5">
        <v>0.000584319372521093</v>
      </c>
      <c r="AX217" s="5">
        <v>0.002343053619513676</v>
      </c>
      <c r="AY217" s="5">
        <v>0.008044523910725623</v>
      </c>
      <c r="AZ217" s="5">
        <v>0.023808728578359528</v>
      </c>
      <c r="BA217" s="5">
        <v>0.06111544445568412</v>
      </c>
      <c r="BB217" s="5">
        <v>0.13682681358075402</v>
      </c>
      <c r="BC217" s="5">
        <v>0.2684847490562578</v>
      </c>
      <c r="BD217" s="5">
        <v>0.492967607362771</v>
      </c>
      <c r="BE217" s="5">
        <v>0.005640306662305629</v>
      </c>
      <c r="BF217" s="5">
        <v>5.7837838753034456E-05</v>
      </c>
      <c r="BG217" s="4">
        <v>51.1256494536227</v>
      </c>
      <c r="BH217" s="4">
        <v>25486.03336767062</v>
      </c>
      <c r="BI217" s="2">
        <f t="shared" si="22"/>
        <v>4.406302247372586</v>
      </c>
      <c r="BJ217" s="5">
        <f t="shared" si="23"/>
        <v>68229.41084146533</v>
      </c>
      <c r="BK217" s="5"/>
      <c r="BL217" s="5">
        <v>1.630975181547216</v>
      </c>
      <c r="BM217" s="5">
        <f t="shared" si="24"/>
        <v>120338.82189172461</v>
      </c>
      <c r="BN217" s="5">
        <f t="shared" si="25"/>
        <v>36054.07369441066</v>
      </c>
      <c r="BO217" s="5">
        <f t="shared" si="26"/>
        <v>500.7955348760983</v>
      </c>
      <c r="BP217" s="5">
        <f t="shared" si="27"/>
        <v>224622.30642760062</v>
      </c>
    </row>
    <row r="218" spans="1:68" ht="12.75">
      <c r="A218" s="5">
        <v>310549906.5015398</v>
      </c>
      <c r="B218" s="2">
        <v>26760.335036054148</v>
      </c>
      <c r="C218" s="2">
        <f t="shared" si="21"/>
        <v>4.427491546442523</v>
      </c>
      <c r="D218" s="5">
        <v>1.5367344255990164E-173</v>
      </c>
      <c r="E218" s="5">
        <v>4.26783028145456E-165</v>
      </c>
      <c r="F218" s="5">
        <v>2.6193024611696926E-157</v>
      </c>
      <c r="G218" s="5">
        <v>5.481945426653913E-150</v>
      </c>
      <c r="H218" s="5">
        <v>5.368711014258062E-143</v>
      </c>
      <c r="I218" s="5">
        <v>2.4335404909736556E-136</v>
      </c>
      <c r="J218" s="5">
        <v>6.2120141663064284E-130</v>
      </c>
      <c r="K218" s="5">
        <v>6.621489364437371E-124</v>
      </c>
      <c r="L218" s="5">
        <v>4.733643216378893E-118</v>
      </c>
      <c r="M218" s="5">
        <v>7.870970428271139E-113</v>
      </c>
      <c r="N218" s="5">
        <v>9.533141615782238E-108</v>
      </c>
      <c r="O218" s="5">
        <v>8.135690137076492E-103</v>
      </c>
      <c r="P218" s="5">
        <v>4.9435520159795836E-98</v>
      </c>
      <c r="Q218" s="5">
        <v>2.2197406202881524E-93</v>
      </c>
      <c r="R218" s="5">
        <v>7.587927433871696E-89</v>
      </c>
      <c r="S218" s="5">
        <v>2.023539523855398E-84</v>
      </c>
      <c r="T218" s="5">
        <v>4.296605100045633E-80</v>
      </c>
      <c r="U218" s="5">
        <v>7.390452789151453E-76</v>
      </c>
      <c r="V218" s="5">
        <v>1.0451808638801533E-71</v>
      </c>
      <c r="W218" s="5">
        <v>7.0832062595311115E-68</v>
      </c>
      <c r="X218" s="5">
        <v>3.885119821884261E-64</v>
      </c>
      <c r="Y218" s="5">
        <v>1.7461779471402365E-60</v>
      </c>
      <c r="Z218" s="5">
        <v>6.516701137610718E-57</v>
      </c>
      <c r="AA218" s="5">
        <v>2.042895233145117E-53</v>
      </c>
      <c r="AB218" s="5">
        <v>5.415877207697686E-50</v>
      </c>
      <c r="AC218" s="5">
        <v>1.2153592191850384E-46</v>
      </c>
      <c r="AD218" s="5">
        <v>2.688570908280157E-43</v>
      </c>
      <c r="AE218" s="5">
        <v>1.269830428587056E-40</v>
      </c>
      <c r="AF218" s="5">
        <v>5.977210385368714E-38</v>
      </c>
      <c r="AG218" s="5">
        <v>2.3636267260529936E-35</v>
      </c>
      <c r="AH218" s="5">
        <v>7.589709880581362E-33</v>
      </c>
      <c r="AI218" s="5">
        <v>2.006962424111103E-30</v>
      </c>
      <c r="AJ218" s="5">
        <v>4.424203987023995E-28</v>
      </c>
      <c r="AK218" s="5">
        <v>8.218309502350113E-26</v>
      </c>
      <c r="AL218" s="5">
        <v>1.2987244645854052E-23</v>
      </c>
      <c r="AM218" s="5">
        <v>1.7608696396823537E-21</v>
      </c>
      <c r="AN218" s="5">
        <v>2.0640637769779284E-19</v>
      </c>
      <c r="AO218" s="5">
        <v>2.1061621457222578E-17</v>
      </c>
      <c r="AP218" s="5">
        <v>1.8825322298874385E-15</v>
      </c>
      <c r="AQ218" s="5">
        <v>1.4823244017387343E-13</v>
      </c>
      <c r="AR218" s="5">
        <v>1.0336000356888043E-11</v>
      </c>
      <c r="AS218" s="5">
        <v>6.412745902942055E-10</v>
      </c>
      <c r="AT218" s="5">
        <v>3.555731656673874E-08</v>
      </c>
      <c r="AU218" s="5">
        <v>1.768418082058846E-06</v>
      </c>
      <c r="AV218" s="5">
        <v>8.507838183398813E-05</v>
      </c>
      <c r="AW218" s="5">
        <v>0.0004219444984548493</v>
      </c>
      <c r="AX218" s="5">
        <v>0.0017801775504100502</v>
      </c>
      <c r="AY218" s="5">
        <v>0.006435460587627165</v>
      </c>
      <c r="AZ218" s="5">
        <v>0.020069466777968697</v>
      </c>
      <c r="BA218" s="5">
        <v>0.05432416912462081</v>
      </c>
      <c r="BB218" s="5">
        <v>0.1283447079352541</v>
      </c>
      <c r="BC218" s="5">
        <v>0.26595840699608125</v>
      </c>
      <c r="BD218" s="5">
        <v>0.5159017403404522</v>
      </c>
      <c r="BE218" s="5">
        <v>0.006601196479802321</v>
      </c>
      <c r="BF218" s="5">
        <v>7.584670033590969E-05</v>
      </c>
      <c r="BG218" s="4">
        <v>51.19434580722782</v>
      </c>
      <c r="BH218" s="4">
        <v>26760.335036054148</v>
      </c>
      <c r="BI218" s="2">
        <f t="shared" si="22"/>
        <v>4.427491546442523</v>
      </c>
      <c r="BJ218" s="5">
        <f t="shared" si="23"/>
        <v>65067.70392758285</v>
      </c>
      <c r="BK218" s="5"/>
      <c r="BL218" s="5">
        <v>1.6324354074479788</v>
      </c>
      <c r="BM218" s="5">
        <f t="shared" si="24"/>
        <v>118229.78633122575</v>
      </c>
      <c r="BN218" s="5">
        <f t="shared" si="25"/>
        <v>37093.55613902093</v>
      </c>
      <c r="BO218" s="5">
        <f t="shared" si="26"/>
        <v>490.02804698502604</v>
      </c>
      <c r="BP218" s="5">
        <f t="shared" si="27"/>
        <v>220391.04639782954</v>
      </c>
    </row>
    <row r="219" spans="1:68" ht="12.75">
      <c r="A219" s="5">
        <v>326077401.8266168</v>
      </c>
      <c r="B219" s="2">
        <v>28098.35178785686</v>
      </c>
      <c r="C219" s="2">
        <f t="shared" si="21"/>
        <v>4.448680845512461</v>
      </c>
      <c r="D219" s="5">
        <v>1.9259231051853447E-174</v>
      </c>
      <c r="E219" s="5">
        <v>5.548155338986642E-166</v>
      </c>
      <c r="F219" s="5">
        <v>3.532118991982955E-158</v>
      </c>
      <c r="G219" s="5">
        <v>7.668322207325243E-151</v>
      </c>
      <c r="H219" s="5">
        <v>7.790391264391902E-144</v>
      </c>
      <c r="I219" s="5">
        <v>3.663208462269091E-137</v>
      </c>
      <c r="J219" s="5">
        <v>9.700609343126411E-131</v>
      </c>
      <c r="K219" s="5">
        <v>1.072716664760601E-124</v>
      </c>
      <c r="L219" s="5">
        <v>7.956071509377578E-119</v>
      </c>
      <c r="M219" s="5">
        <v>1.3726580558258316E-113</v>
      </c>
      <c r="N219" s="5">
        <v>1.725114705884787E-108</v>
      </c>
      <c r="O219" s="5">
        <v>1.5277253329459982E-103</v>
      </c>
      <c r="P219" s="5">
        <v>9.633456074776144E-99</v>
      </c>
      <c r="Q219" s="5">
        <v>4.4891132275522325E-94</v>
      </c>
      <c r="R219" s="5">
        <v>1.592648731860977E-89</v>
      </c>
      <c r="S219" s="5">
        <v>4.40829051994738E-85</v>
      </c>
      <c r="T219" s="5">
        <v>9.715582100181981E-81</v>
      </c>
      <c r="U219" s="5">
        <v>1.7346924473079014E-76</v>
      </c>
      <c r="V219" s="5">
        <v>2.546678540343514E-72</v>
      </c>
      <c r="W219" s="5">
        <v>1.7920373354177197E-68</v>
      </c>
      <c r="X219" s="5">
        <v>1.020683641352898E-64</v>
      </c>
      <c r="Y219" s="5">
        <v>4.764094384031161E-61</v>
      </c>
      <c r="Z219" s="5">
        <v>1.8465468564573956E-57</v>
      </c>
      <c r="AA219" s="5">
        <v>6.012496587076571E-54</v>
      </c>
      <c r="AB219" s="5">
        <v>1.6557322149591967E-50</v>
      </c>
      <c r="AC219" s="5">
        <v>3.85990683601403E-47</v>
      </c>
      <c r="AD219" s="5">
        <v>8.870496552605792E-44</v>
      </c>
      <c r="AE219" s="5">
        <v>4.357279285162588E-41</v>
      </c>
      <c r="AF219" s="5">
        <v>2.133107940954293E-38</v>
      </c>
      <c r="AG219" s="5">
        <v>8.77428239809826E-36</v>
      </c>
      <c r="AH219" s="5">
        <v>2.931369736904202E-33</v>
      </c>
      <c r="AI219" s="5">
        <v>8.06662109893498E-31</v>
      </c>
      <c r="AJ219" s="5">
        <v>1.850925054632255E-28</v>
      </c>
      <c r="AK219" s="5">
        <v>3.579577272385346E-26</v>
      </c>
      <c r="AL219" s="5">
        <v>5.8905535916335755E-24</v>
      </c>
      <c r="AM219" s="5">
        <v>8.318603399431078E-22</v>
      </c>
      <c r="AN219" s="5">
        <v>1.0158386502627022E-19</v>
      </c>
      <c r="AO219" s="5">
        <v>1.0801053393198834E-17</v>
      </c>
      <c r="AP219" s="5">
        <v>1.006198586766367E-15</v>
      </c>
      <c r="AQ219" s="5">
        <v>8.259348594044991E-14</v>
      </c>
      <c r="AR219" s="5">
        <v>6.004966551596551E-12</v>
      </c>
      <c r="AS219" s="5">
        <v>3.8855448878275333E-10</v>
      </c>
      <c r="AT219" s="5">
        <v>2.2474031306746186E-08</v>
      </c>
      <c r="AU219" s="5">
        <v>1.1662072154650607E-06</v>
      </c>
      <c r="AV219" s="5">
        <v>5.854345794491726E-05</v>
      </c>
      <c r="AW219" s="5">
        <v>0.0003050631184601263</v>
      </c>
      <c r="AX219" s="5">
        <v>0.0013532538333232516</v>
      </c>
      <c r="AY219" s="5">
        <v>0.005147353043517704</v>
      </c>
      <c r="AZ219" s="5">
        <v>0.016901892567995628</v>
      </c>
      <c r="BA219" s="5">
        <v>0.04820527704207765</v>
      </c>
      <c r="BB219" s="5">
        <v>0.12008485838017013</v>
      </c>
      <c r="BC219" s="5">
        <v>0.2625670035363681</v>
      </c>
      <c r="BD219" s="5">
        <v>0.5376117570116521</v>
      </c>
      <c r="BE219" s="5">
        <v>0.007665484266867944</v>
      </c>
      <c r="BF219" s="5">
        <v>9.832466573263498E-05</v>
      </c>
      <c r="BG219" s="4">
        <v>51.2564312092406</v>
      </c>
      <c r="BH219" s="4">
        <v>28098.35178785686</v>
      </c>
      <c r="BI219" s="2">
        <f t="shared" si="22"/>
        <v>4.448680845512461</v>
      </c>
      <c r="BJ219" s="5">
        <f t="shared" si="23"/>
        <v>62044.39437912853</v>
      </c>
      <c r="BK219" s="5"/>
      <c r="BL219" s="5">
        <v>1.633851899077261</v>
      </c>
      <c r="BM219" s="5">
        <f t="shared" si="24"/>
        <v>116081.78825936909</v>
      </c>
      <c r="BN219" s="5">
        <f t="shared" si="25"/>
        <v>38148.03928873602</v>
      </c>
      <c r="BO219" s="5">
        <f t="shared" si="26"/>
        <v>479.36789385911527</v>
      </c>
      <c r="BP219" s="5">
        <f t="shared" si="27"/>
        <v>216274.22192723362</v>
      </c>
    </row>
    <row r="220" spans="1:68" ht="12.75">
      <c r="A220" s="5">
        <v>342381271.91794765</v>
      </c>
      <c r="B220" s="2">
        <v>29503.2693772497</v>
      </c>
      <c r="C220" s="2">
        <f t="shared" si="21"/>
        <v>4.4698701445824</v>
      </c>
      <c r="D220" s="5">
        <v>2.4293175567582308E-175</v>
      </c>
      <c r="E220" s="5">
        <v>7.259301923575504E-167</v>
      </c>
      <c r="F220" s="5">
        <v>4.793900369892265E-159</v>
      </c>
      <c r="G220" s="5">
        <v>1.0796148715662206E-151</v>
      </c>
      <c r="H220" s="5">
        <v>1.137757920675654E-144</v>
      </c>
      <c r="I220" s="5">
        <v>5.549885881050013E-138</v>
      </c>
      <c r="J220" s="5">
        <v>1.524623118350413E-131</v>
      </c>
      <c r="K220" s="5">
        <v>1.7490728798168233E-125</v>
      </c>
      <c r="L220" s="5">
        <v>1.3458339331618072E-119</v>
      </c>
      <c r="M220" s="5">
        <v>2.4092366906718754E-114</v>
      </c>
      <c r="N220" s="5">
        <v>3.1417781162879245E-109</v>
      </c>
      <c r="O220" s="5">
        <v>2.8871100198031796E-104</v>
      </c>
      <c r="P220" s="5">
        <v>1.8892210518184815E-99</v>
      </c>
      <c r="Q220" s="5">
        <v>9.136206263792658E-95</v>
      </c>
      <c r="R220" s="5">
        <v>3.3639698763588467E-90</v>
      </c>
      <c r="S220" s="5">
        <v>9.663871537033538E-86</v>
      </c>
      <c r="T220" s="5">
        <v>2.2106535628210163E-81</v>
      </c>
      <c r="U220" s="5">
        <v>4.09701310161362E-77</v>
      </c>
      <c r="V220" s="5">
        <v>6.243585694899603E-73</v>
      </c>
      <c r="W220" s="5">
        <v>4.561633777454151E-69</v>
      </c>
      <c r="X220" s="5">
        <v>2.6978099092832736E-65</v>
      </c>
      <c r="Y220" s="5">
        <v>1.3076190338823101E-61</v>
      </c>
      <c r="Z220" s="5">
        <v>5.263513619780017E-58</v>
      </c>
      <c r="AA220" s="5">
        <v>1.7799944981120998E-54</v>
      </c>
      <c r="AB220" s="5">
        <v>5.0913963489234866E-51</v>
      </c>
      <c r="AC220" s="5">
        <v>1.232943364440001E-47</v>
      </c>
      <c r="AD220" s="5">
        <v>2.9433165476202994E-44</v>
      </c>
      <c r="AE220" s="5">
        <v>1.503463356609262E-41</v>
      </c>
      <c r="AF220" s="5">
        <v>7.653851239810043E-39</v>
      </c>
      <c r="AG220" s="5">
        <v>3.274453412940243E-36</v>
      </c>
      <c r="AH220" s="5">
        <v>1.1380140518024641E-33</v>
      </c>
      <c r="AI220" s="5">
        <v>3.258429227772922E-31</v>
      </c>
      <c r="AJ220" s="5">
        <v>7.780990269983552E-29</v>
      </c>
      <c r="AK220" s="5">
        <v>1.566379449541978E-26</v>
      </c>
      <c r="AL220" s="5">
        <v>2.68367756867952E-24</v>
      </c>
      <c r="AM220" s="5">
        <v>3.9466028681909697E-22</v>
      </c>
      <c r="AN220" s="5">
        <v>5.0197988789175763E-20</v>
      </c>
      <c r="AO220" s="5">
        <v>5.560400419244483E-18</v>
      </c>
      <c r="AP220" s="5">
        <v>5.397489680856052E-16</v>
      </c>
      <c r="AQ220" s="5">
        <v>4.617552804572031E-14</v>
      </c>
      <c r="AR220" s="5">
        <v>3.499648420847396E-12</v>
      </c>
      <c r="AS220" s="5">
        <v>2.361039744263958E-10</v>
      </c>
      <c r="AT220" s="5">
        <v>1.4241629564509611E-08</v>
      </c>
      <c r="AU220" s="5">
        <v>7.708536367617071E-07</v>
      </c>
      <c r="AV220" s="5">
        <v>4.036642232313864E-05</v>
      </c>
      <c r="AW220" s="5">
        <v>0.00022087214647807204</v>
      </c>
      <c r="AX220" s="5">
        <v>0.001029512501502095</v>
      </c>
      <c r="AY220" s="5">
        <v>0.004117462227681467</v>
      </c>
      <c r="AZ220" s="5">
        <v>0.014225466237838349</v>
      </c>
      <c r="BA220" s="5">
        <v>0.0427172667497875</v>
      </c>
      <c r="BB220" s="5">
        <v>0.11211585192462774</v>
      </c>
      <c r="BC220" s="5">
        <v>0.25845297048113225</v>
      </c>
      <c r="BD220" s="5">
        <v>0.5581158612196122</v>
      </c>
      <c r="BE220" s="5">
        <v>0.008837477462143691</v>
      </c>
      <c r="BF220" s="5">
        <v>0.0001261072919570549</v>
      </c>
      <c r="BG220" s="4">
        <v>51.31271084722484</v>
      </c>
      <c r="BH220" s="4">
        <v>29503.2693772497</v>
      </c>
      <c r="BI220" s="2">
        <f t="shared" si="22"/>
        <v>4.4698701445824</v>
      </c>
      <c r="BJ220" s="5">
        <f t="shared" si="23"/>
        <v>59154.78020645502</v>
      </c>
      <c r="BK220" s="5"/>
      <c r="BL220" s="5">
        <v>1.6352233520389603</v>
      </c>
      <c r="BM220" s="5">
        <f t="shared" si="24"/>
        <v>113907.52413789065</v>
      </c>
      <c r="BN220" s="5">
        <f t="shared" si="25"/>
        <v>39219.01246560928</v>
      </c>
      <c r="BO220" s="5">
        <f t="shared" si="26"/>
        <v>468.8332096515229</v>
      </c>
      <c r="BP220" s="5">
        <f t="shared" si="27"/>
        <v>212281.31680995494</v>
      </c>
    </row>
    <row r="221" spans="1:68" ht="12.75">
      <c r="A221" s="5">
        <v>359500335.513845</v>
      </c>
      <c r="B221" s="2">
        <v>30978.432846112184</v>
      </c>
      <c r="C221" s="2">
        <f t="shared" si="21"/>
        <v>4.491059443652338</v>
      </c>
      <c r="D221" s="5">
        <v>3.0838761072907574E-176</v>
      </c>
      <c r="E221" s="5">
        <v>9.558901138564942E-168</v>
      </c>
      <c r="F221" s="5">
        <v>6.548002082714265E-160</v>
      </c>
      <c r="G221" s="5">
        <v>1.5296863888822058E-152</v>
      </c>
      <c r="H221" s="5">
        <v>1.672261030734943E-145</v>
      </c>
      <c r="I221" s="5">
        <v>8.461905662120832E-139</v>
      </c>
      <c r="J221" s="5">
        <v>2.4114893903857486E-132</v>
      </c>
      <c r="K221" s="5">
        <v>2.8700333486047163E-126</v>
      </c>
      <c r="L221" s="5">
        <v>2.2910613433406473E-120</v>
      </c>
      <c r="M221" s="5">
        <v>4.255422831010778E-115</v>
      </c>
      <c r="N221" s="5">
        <v>5.758006086674978E-110</v>
      </c>
      <c r="O221" s="5">
        <v>5.49050685356572E-105</v>
      </c>
      <c r="P221" s="5">
        <v>3.728253240297825E-100</v>
      </c>
      <c r="Q221" s="5">
        <v>1.871040016709358E-95</v>
      </c>
      <c r="R221" s="5">
        <v>7.149651276929883E-91</v>
      </c>
      <c r="S221" s="5">
        <v>2.13167268383949E-86</v>
      </c>
      <c r="T221" s="5">
        <v>5.06113240930452E-82</v>
      </c>
      <c r="U221" s="5">
        <v>9.73583111609127E-78</v>
      </c>
      <c r="V221" s="5">
        <v>1.5400664245590532E-73</v>
      </c>
      <c r="W221" s="5">
        <v>1.168205205673545E-69</v>
      </c>
      <c r="X221" s="5">
        <v>7.173568275777638E-66</v>
      </c>
      <c r="Y221" s="5">
        <v>3.610459998849198E-62</v>
      </c>
      <c r="Z221" s="5">
        <v>1.5091997094656979E-58</v>
      </c>
      <c r="AA221" s="5">
        <v>5.300435131800185E-55</v>
      </c>
      <c r="AB221" s="5">
        <v>1.5746521048079263E-51</v>
      </c>
      <c r="AC221" s="5">
        <v>3.960777570096324E-48</v>
      </c>
      <c r="AD221" s="5">
        <v>9.821255235405651E-45</v>
      </c>
      <c r="AE221" s="5">
        <v>5.216258093652315E-42</v>
      </c>
      <c r="AF221" s="5">
        <v>2.7611099502049798E-39</v>
      </c>
      <c r="AG221" s="5">
        <v>1.2284200659671472E-36</v>
      </c>
      <c r="AH221" s="5">
        <v>4.440640649016126E-34</v>
      </c>
      <c r="AI221" s="5">
        <v>1.322762075942538E-31</v>
      </c>
      <c r="AJ221" s="5">
        <v>3.2867696568044357E-29</v>
      </c>
      <c r="AK221" s="5">
        <v>6.88617166755625E-27</v>
      </c>
      <c r="AL221" s="5">
        <v>1.228126758480978E-24</v>
      </c>
      <c r="AM221" s="5">
        <v>1.8804153666336627E-22</v>
      </c>
      <c r="AN221" s="5">
        <v>2.490690164275617E-20</v>
      </c>
      <c r="AO221" s="5">
        <v>2.8736111324149305E-18</v>
      </c>
      <c r="AP221" s="5">
        <v>2.905947806757009E-16</v>
      </c>
      <c r="AQ221" s="5">
        <v>2.5904036063826746E-14</v>
      </c>
      <c r="AR221" s="5">
        <v>2.0460916173565276E-12</v>
      </c>
      <c r="AS221" s="5">
        <v>1.4389131065729527E-10</v>
      </c>
      <c r="AT221" s="5">
        <v>9.049135362097488E-09</v>
      </c>
      <c r="AU221" s="5">
        <v>5.10765225882584E-07</v>
      </c>
      <c r="AV221" s="5">
        <v>2.7893210175742487E-05</v>
      </c>
      <c r="AW221" s="5">
        <v>0.0001601678479790227</v>
      </c>
      <c r="AX221" s="5">
        <v>0.000783971046953995</v>
      </c>
      <c r="AY221" s="5">
        <v>0.003294657819425499</v>
      </c>
      <c r="AZ221" s="5">
        <v>0.011968446317647733</v>
      </c>
      <c r="BA221" s="5">
        <v>0.03781321297271495</v>
      </c>
      <c r="BB221" s="5">
        <v>0.10448508120867692</v>
      </c>
      <c r="BC221" s="5">
        <v>0.25374336995104446</v>
      </c>
      <c r="BD221" s="5">
        <v>0.5774413111113662</v>
      </c>
      <c r="BE221" s="5">
        <v>0.010121233341709529</v>
      </c>
      <c r="BF221" s="5">
        <v>0.00016013521198066582</v>
      </c>
      <c r="BG221" s="4">
        <v>51.36388842222632</v>
      </c>
      <c r="BH221" s="4">
        <v>30978.432846112184</v>
      </c>
      <c r="BI221" s="2">
        <f t="shared" si="22"/>
        <v>4.491059443652338</v>
      </c>
      <c r="BJ221" s="5">
        <f t="shared" si="23"/>
        <v>56394.07542680191</v>
      </c>
      <c r="BK221" s="5"/>
      <c r="BL221" s="5">
        <v>1.636549007336479</v>
      </c>
      <c r="BM221" s="5">
        <f t="shared" si="24"/>
        <v>111717.81602899368</v>
      </c>
      <c r="BN221" s="5">
        <f t="shared" si="25"/>
        <v>40307.89402713355</v>
      </c>
      <c r="BO221" s="5">
        <f t="shared" si="26"/>
        <v>458.43874564473373</v>
      </c>
      <c r="BP221" s="5">
        <f t="shared" si="27"/>
        <v>208419.78548292915</v>
      </c>
    </row>
    <row r="222" spans="1:68" ht="12.75">
      <c r="A222" s="5">
        <v>377475352.28953725</v>
      </c>
      <c r="B222" s="2">
        <v>32527.354488417794</v>
      </c>
      <c r="C222" s="2">
        <f t="shared" si="21"/>
        <v>4.512248742722275</v>
      </c>
      <c r="D222" s="5">
        <v>3.9393643039135407E-177</v>
      </c>
      <c r="E222" s="5">
        <v>1.2665935297382652E-168</v>
      </c>
      <c r="F222" s="5">
        <v>9.000032911349622E-161</v>
      </c>
      <c r="G222" s="5">
        <v>2.1809735257472924E-153</v>
      </c>
      <c r="H222" s="5">
        <v>2.473268991916367E-146</v>
      </c>
      <c r="I222" s="5">
        <v>1.2982656897822092E-139</v>
      </c>
      <c r="J222" s="5">
        <v>3.838108592869494E-133</v>
      </c>
      <c r="K222" s="5">
        <v>4.738839182500572E-127</v>
      </c>
      <c r="L222" s="5">
        <v>3.924500751904564E-121</v>
      </c>
      <c r="M222" s="5">
        <v>7.56314495470431E-116</v>
      </c>
      <c r="N222" s="5">
        <v>1.0618384571050022E-110</v>
      </c>
      <c r="O222" s="5">
        <v>1.050615054513003E-105</v>
      </c>
      <c r="P222" s="5">
        <v>7.402892860488079E-101</v>
      </c>
      <c r="Q222" s="5">
        <v>3.855352053343583E-96</v>
      </c>
      <c r="R222" s="5">
        <v>1.5288707048004185E-91</v>
      </c>
      <c r="S222" s="5">
        <v>4.730765057295547E-87</v>
      </c>
      <c r="T222" s="5">
        <v>1.1657449646766307E-82</v>
      </c>
      <c r="U222" s="5">
        <v>2.327522545461775E-78</v>
      </c>
      <c r="V222" s="5">
        <v>3.8216011673846245E-74</v>
      </c>
      <c r="W222" s="5">
        <v>3.009534165153596E-70</v>
      </c>
      <c r="X222" s="5">
        <v>1.918756737404775E-66</v>
      </c>
      <c r="Y222" s="5">
        <v>1.0027264456584102E-62</v>
      </c>
      <c r="Z222" s="5">
        <v>4.352438095146495E-59</v>
      </c>
      <c r="AA222" s="5">
        <v>1.5874281637909861E-55</v>
      </c>
      <c r="AB222" s="5">
        <v>4.8977342780078344E-52</v>
      </c>
      <c r="AC222" s="5">
        <v>1.2795351210953288E-48</v>
      </c>
      <c r="AD222" s="5">
        <v>3.2953598657633796E-45</v>
      </c>
      <c r="AE222" s="5">
        <v>1.819622906843019E-42</v>
      </c>
      <c r="AF222" s="5">
        <v>1.0013679794342696E-39</v>
      </c>
      <c r="AG222" s="5">
        <v>4.6324242892973125E-37</v>
      </c>
      <c r="AH222" s="5">
        <v>1.7415659805935241E-34</v>
      </c>
      <c r="AI222" s="5">
        <v>5.396228822567836E-32</v>
      </c>
      <c r="AJ222" s="5">
        <v>1.3949982281831558E-29</v>
      </c>
      <c r="AK222" s="5">
        <v>3.0413012624421165E-27</v>
      </c>
      <c r="AL222" s="5">
        <v>5.64525346678723E-25</v>
      </c>
      <c r="AM222" s="5">
        <v>8.997754597527174E-23</v>
      </c>
      <c r="AN222" s="5">
        <v>1.2408566253164847E-20</v>
      </c>
      <c r="AO222" s="5">
        <v>1.4908463497924806E-18</v>
      </c>
      <c r="AP222" s="5">
        <v>1.57028012738053E-16</v>
      </c>
      <c r="AQ222" s="5">
        <v>1.4582186283121955E-14</v>
      </c>
      <c r="AR222" s="5">
        <v>1.2001281103943334E-12</v>
      </c>
      <c r="AS222" s="5">
        <v>8.795608130737767E-11</v>
      </c>
      <c r="AT222" s="5">
        <v>5.765654376519129E-09</v>
      </c>
      <c r="AU222" s="5">
        <v>3.392773268469309E-07</v>
      </c>
      <c r="AV222" s="5">
        <v>1.9317440320560285E-05</v>
      </c>
      <c r="AW222" s="5">
        <v>0.00011634331073752795</v>
      </c>
      <c r="AX222" s="5">
        <v>0.0005976483565782092</v>
      </c>
      <c r="AY222" s="5">
        <v>0.002637549870719463</v>
      </c>
      <c r="AZ222" s="5">
        <v>0.010067875342127452</v>
      </c>
      <c r="BA222" s="5">
        <v>0.03344401072016493</v>
      </c>
      <c r="BB222" s="5">
        <v>0.09722295306631625</v>
      </c>
      <c r="BC222" s="5">
        <v>0.24855040519841623</v>
      </c>
      <c r="BD222" s="5">
        <v>0.5956215377020131</v>
      </c>
      <c r="BE222" s="5">
        <v>0.01152055344930921</v>
      </c>
      <c r="BF222" s="5">
        <v>0.00020146041114468298</v>
      </c>
      <c r="BG222" s="4">
        <v>51.410577935086145</v>
      </c>
      <c r="BH222" s="4">
        <v>32527.354488417794</v>
      </c>
      <c r="BI222" s="2">
        <f t="shared" si="22"/>
        <v>4.512248742722275</v>
      </c>
      <c r="BJ222" s="5">
        <f t="shared" si="23"/>
        <v>53757.464146684215</v>
      </c>
      <c r="BK222" s="5"/>
      <c r="BL222" s="5">
        <v>1.637828554785197</v>
      </c>
      <c r="BM222" s="5">
        <f t="shared" si="24"/>
        <v>109521.84425602312</v>
      </c>
      <c r="BN222" s="5">
        <f t="shared" si="25"/>
        <v>41416.03644108563</v>
      </c>
      <c r="BO222" s="5">
        <f t="shared" si="26"/>
        <v>448.19635278437994</v>
      </c>
      <c r="BP222" s="5">
        <f t="shared" si="27"/>
        <v>204695.34484379296</v>
      </c>
    </row>
    <row r="223" spans="1:68" ht="12.75">
      <c r="A223" s="5">
        <v>396349119.9040141</v>
      </c>
      <c r="B223" s="2">
        <v>34153.72221283868</v>
      </c>
      <c r="C223" s="2">
        <f t="shared" si="21"/>
        <v>4.5334380417922135</v>
      </c>
      <c r="D223" s="5">
        <v>5.063038944117388E-178</v>
      </c>
      <c r="E223" s="5">
        <v>1.6885816843509385E-169</v>
      </c>
      <c r="F223" s="5">
        <v>1.2446127127963736E-161</v>
      </c>
      <c r="G223" s="5">
        <v>3.128615874871996E-154</v>
      </c>
      <c r="H223" s="5">
        <v>3.680367563421819E-147</v>
      </c>
      <c r="I223" s="5">
        <v>2.004055837502711E-140</v>
      </c>
      <c r="J223" s="5">
        <v>6.146075315653094E-134</v>
      </c>
      <c r="K223" s="5">
        <v>7.872321162165553E-128</v>
      </c>
      <c r="L223" s="5">
        <v>6.763547652763408E-122</v>
      </c>
      <c r="M223" s="5">
        <v>1.3523803495911948E-116</v>
      </c>
      <c r="N223" s="5">
        <v>1.9700402159935975E-111</v>
      </c>
      <c r="O223" s="5">
        <v>2.022543319329442E-106</v>
      </c>
      <c r="P223" s="5">
        <v>1.4788098052950713E-101</v>
      </c>
      <c r="Q223" s="5">
        <v>7.991910620279157E-97</v>
      </c>
      <c r="R223" s="5">
        <v>3.288911048619182E-92</v>
      </c>
      <c r="S223" s="5">
        <v>1.0561524610472836E-87</v>
      </c>
      <c r="T223" s="5">
        <v>2.701044401239385E-83</v>
      </c>
      <c r="U223" s="5">
        <v>5.597242016769649E-79</v>
      </c>
      <c r="V223" s="5">
        <v>9.538863581637737E-75</v>
      </c>
      <c r="W223" s="5">
        <v>7.798419341942049E-71</v>
      </c>
      <c r="X223" s="5">
        <v>5.161930101087911E-67</v>
      </c>
      <c r="Y223" s="5">
        <v>2.8008433011786633E-63</v>
      </c>
      <c r="Z223" s="5">
        <v>1.262357410022674E-59</v>
      </c>
      <c r="AA223" s="5">
        <v>4.780974710279371E-56</v>
      </c>
      <c r="AB223" s="5">
        <v>1.5318636159031179E-52</v>
      </c>
      <c r="AC223" s="5">
        <v>4.156340748885344E-49</v>
      </c>
      <c r="AD223" s="5">
        <v>1.1117282246749068E-45</v>
      </c>
      <c r="AE223" s="5">
        <v>6.3814048096392425E-43</v>
      </c>
      <c r="AF223" s="5">
        <v>3.650638760078117E-40</v>
      </c>
      <c r="AG223" s="5">
        <v>1.7558381047348177E-37</v>
      </c>
      <c r="AH223" s="5">
        <v>6.864274116373322E-35</v>
      </c>
      <c r="AI223" s="5">
        <v>2.212081662038193E-32</v>
      </c>
      <c r="AJ223" s="5">
        <v>5.948646118644837E-30</v>
      </c>
      <c r="AK223" s="5">
        <v>1.3493206485543567E-27</v>
      </c>
      <c r="AL223" s="5">
        <v>2.6063214815039823E-25</v>
      </c>
      <c r="AM223" s="5">
        <v>4.3235955544852035E-23</v>
      </c>
      <c r="AN223" s="5">
        <v>6.206924579105825E-21</v>
      </c>
      <c r="AO223" s="5">
        <v>7.7644243779269075E-19</v>
      </c>
      <c r="AP223" s="5">
        <v>8.51633218971561E-17</v>
      </c>
      <c r="AQ223" s="5">
        <v>8.237107770016233E-15</v>
      </c>
      <c r="AR223" s="5">
        <v>7.062101070200188E-13</v>
      </c>
      <c r="AS223" s="5">
        <v>5.39267159990265E-11</v>
      </c>
      <c r="AT223" s="5">
        <v>3.6838000928358463E-09</v>
      </c>
      <c r="AU223" s="5">
        <v>2.2593812478182128E-07</v>
      </c>
      <c r="AV223" s="5">
        <v>1.3408983150617952E-05</v>
      </c>
      <c r="AW223" s="5">
        <v>8.465897657510862E-05</v>
      </c>
      <c r="AX223" s="5">
        <v>0.0004561573575625314</v>
      </c>
      <c r="AY223" s="5">
        <v>0.0021128049388578853</v>
      </c>
      <c r="AZ223" s="5">
        <v>0.008469128686482592</v>
      </c>
      <c r="BA223" s="5">
        <v>0.029560640878506475</v>
      </c>
      <c r="BB223" s="5">
        <v>0.09034649295382362</v>
      </c>
      <c r="BC223" s="5">
        <v>0.24297233117376965</v>
      </c>
      <c r="BD223" s="5">
        <v>0.6126939139657428</v>
      </c>
      <c r="BE223" s="5">
        <v>0.013038980099796892</v>
      </c>
      <c r="BF223" s="5">
        <v>0.0002512523091660718</v>
      </c>
      <c r="BG223" s="4">
        <v>51.45331480583148</v>
      </c>
      <c r="BH223" s="4">
        <v>34153.72221283868</v>
      </c>
      <c r="BI223" s="2">
        <f t="shared" si="22"/>
        <v>4.5334380417922135</v>
      </c>
      <c r="BJ223" s="5">
        <f t="shared" si="23"/>
        <v>51240.14471431759</v>
      </c>
      <c r="BK223" s="5"/>
      <c r="BL223" s="5">
        <v>1.6390620503334679</v>
      </c>
      <c r="BM223" s="5">
        <f t="shared" si="24"/>
        <v>107327.36388323274</v>
      </c>
      <c r="BN223" s="5">
        <f t="shared" si="25"/>
        <v>42544.73294347071</v>
      </c>
      <c r="BO223" s="5">
        <f t="shared" si="26"/>
        <v>438.11541238041787</v>
      </c>
      <c r="BP223" s="5">
        <f t="shared" si="27"/>
        <v>201112.24154102104</v>
      </c>
    </row>
    <row r="224" spans="1:68" ht="12.75">
      <c r="A224" s="5">
        <v>416166575.8992148</v>
      </c>
      <c r="B224" s="2">
        <v>35861.40832348061</v>
      </c>
      <c r="C224" s="2">
        <f t="shared" si="21"/>
        <v>4.554627340862152</v>
      </c>
      <c r="D224" s="5">
        <v>6.546119480919809E-179</v>
      </c>
      <c r="E224" s="5">
        <v>2.2646132992740985E-170</v>
      </c>
      <c r="F224" s="5">
        <v>1.7314537767201873E-162</v>
      </c>
      <c r="G224" s="5">
        <v>4.514812196588601E-155</v>
      </c>
      <c r="H224" s="5">
        <v>5.509286929886217E-148</v>
      </c>
      <c r="I224" s="5">
        <v>3.11199414986196E-141</v>
      </c>
      <c r="J224" s="5">
        <v>9.900547104297778E-135</v>
      </c>
      <c r="K224" s="5">
        <v>1.3155627246745424E-128</v>
      </c>
      <c r="L224" s="5">
        <v>1.1725717020845243E-122</v>
      </c>
      <c r="M224" s="5">
        <v>2.4325655557970793E-117</v>
      </c>
      <c r="N224" s="5">
        <v>3.6766721072991717E-112</v>
      </c>
      <c r="O224" s="5">
        <v>3.9165915142945885E-107</v>
      </c>
      <c r="P224" s="5">
        <v>2.9714715148346974E-102</v>
      </c>
      <c r="Q224" s="5">
        <v>1.6663907147451185E-97</v>
      </c>
      <c r="R224" s="5">
        <v>7.116451290556392E-93</v>
      </c>
      <c r="S224" s="5">
        <v>2.3715990557063694E-88</v>
      </c>
      <c r="T224" s="5">
        <v>6.294595723822777E-84</v>
      </c>
      <c r="U224" s="5">
        <v>1.3537854298081386E-79</v>
      </c>
      <c r="V224" s="5">
        <v>2.394584596851112E-75</v>
      </c>
      <c r="W224" s="5">
        <v>2.0322579223432654E-71</v>
      </c>
      <c r="X224" s="5">
        <v>1.3965308834119442E-67</v>
      </c>
      <c r="Y224" s="5">
        <v>7.8672196399581E-64</v>
      </c>
      <c r="Z224" s="5">
        <v>3.68160074155794E-60</v>
      </c>
      <c r="AA224" s="5">
        <v>1.4478399216437989E-56</v>
      </c>
      <c r="AB224" s="5">
        <v>4.817285737020114E-53</v>
      </c>
      <c r="AC224" s="5">
        <v>1.3573807630022214E-49</v>
      </c>
      <c r="AD224" s="5">
        <v>3.770509851079342E-46</v>
      </c>
      <c r="AE224" s="5">
        <v>2.249633433123861E-43</v>
      </c>
      <c r="AF224" s="5">
        <v>1.3377021563311074E-40</v>
      </c>
      <c r="AG224" s="5">
        <v>6.688488235501795E-38</v>
      </c>
      <c r="AH224" s="5">
        <v>2.7187227437747707E-35</v>
      </c>
      <c r="AI224" s="5">
        <v>9.111127732039536E-33</v>
      </c>
      <c r="AJ224" s="5">
        <v>2.5483769262925164E-30</v>
      </c>
      <c r="AK224" s="5">
        <v>6.013248072322217E-28</v>
      </c>
      <c r="AL224" s="5">
        <v>1.208493266562684E-25</v>
      </c>
      <c r="AM224" s="5">
        <v>2.0862074085588336E-23</v>
      </c>
      <c r="AN224" s="5">
        <v>3.1171588428613457E-21</v>
      </c>
      <c r="AO224" s="5">
        <v>4.059155102715038E-19</v>
      </c>
      <c r="AP224" s="5">
        <v>4.6355019158092174E-17</v>
      </c>
      <c r="AQ224" s="5">
        <v>4.66885711162084E-15</v>
      </c>
      <c r="AR224" s="5">
        <v>4.1690326808569656E-13</v>
      </c>
      <c r="AS224" s="5">
        <v>3.316230840327295E-11</v>
      </c>
      <c r="AT224" s="5">
        <v>2.3602071258309203E-09</v>
      </c>
      <c r="AU224" s="5">
        <v>1.5084504230059142E-07</v>
      </c>
      <c r="AV224" s="5">
        <v>9.329277601344135E-06</v>
      </c>
      <c r="AW224" s="5">
        <v>6.171514929548788E-05</v>
      </c>
      <c r="AX224" s="5">
        <v>0.00034861019208693963</v>
      </c>
      <c r="AY224" s="5">
        <v>0.0016936817818831225</v>
      </c>
      <c r="AZ224" s="5">
        <v>0.007125224488971951</v>
      </c>
      <c r="BA224" s="5">
        <v>0.026115687502342912</v>
      </c>
      <c r="BB224" s="5">
        <v>0.08386236490036769</v>
      </c>
      <c r="BC224" s="5">
        <v>0.2370945820354954</v>
      </c>
      <c r="BD224" s="5">
        <v>0.628698052952685</v>
      </c>
      <c r="BE224" s="5">
        <v>0.01467979483322035</v>
      </c>
      <c r="BF224" s="5">
        <v>0.0003108036472157327</v>
      </c>
      <c r="BG224" s="4">
        <v>51.492566037923346</v>
      </c>
      <c r="BH224" s="4">
        <v>35861.40832348061</v>
      </c>
      <c r="BI224" s="2">
        <f t="shared" si="22"/>
        <v>4.554627340862152</v>
      </c>
      <c r="BJ224" s="5">
        <f t="shared" si="23"/>
        <v>48837.3650755347</v>
      </c>
      <c r="BK224" s="5"/>
      <c r="BL224" s="5">
        <v>1.6402498460224528</v>
      </c>
      <c r="BM224" s="5">
        <f t="shared" si="24"/>
        <v>105140.90048924592</v>
      </c>
      <c r="BN224" s="5">
        <f t="shared" si="25"/>
        <v>43695.22489498584</v>
      </c>
      <c r="BO224" s="5">
        <f t="shared" si="26"/>
        <v>428.20321351022847</v>
      </c>
      <c r="BP224" s="5">
        <f t="shared" si="27"/>
        <v>197673.49045976647</v>
      </c>
    </row>
    <row r="225" spans="1:68" ht="12.75">
      <c r="A225" s="5">
        <v>436974904.69417554</v>
      </c>
      <c r="B225" s="2">
        <v>37654.478739654645</v>
      </c>
      <c r="C225" s="2">
        <f t="shared" si="21"/>
        <v>4.57581663993209</v>
      </c>
      <c r="D225" s="5">
        <v>8.512752755903088E-180</v>
      </c>
      <c r="E225" s="5">
        <v>3.0547742071372706E-171</v>
      </c>
      <c r="F225" s="5">
        <v>2.4227022811656292E-163</v>
      </c>
      <c r="G225" s="5">
        <v>6.552978093954646E-156</v>
      </c>
      <c r="H225" s="5">
        <v>8.294877759239588E-149</v>
      </c>
      <c r="I225" s="5">
        <v>4.860450970896524E-142</v>
      </c>
      <c r="J225" s="5">
        <v>1.6040851864788485E-135</v>
      </c>
      <c r="K225" s="5">
        <v>2.2111825173239906E-129</v>
      </c>
      <c r="L225" s="5">
        <v>2.044586488667082E-123</v>
      </c>
      <c r="M225" s="5">
        <v>4.4007458944133885E-118</v>
      </c>
      <c r="N225" s="5">
        <v>6.901205047043473E-113</v>
      </c>
      <c r="O225" s="5">
        <v>7.62785351684023E-108</v>
      </c>
      <c r="P225" s="5">
        <v>6.004916495934268E-103</v>
      </c>
      <c r="Q225" s="5">
        <v>3.4943859784605623E-98</v>
      </c>
      <c r="R225" s="5">
        <v>1.5485793172220953E-93</v>
      </c>
      <c r="S225" s="5">
        <v>5.3555549425386675E-89</v>
      </c>
      <c r="T225" s="5">
        <v>1.475168364254773E-84</v>
      </c>
      <c r="U225" s="5">
        <v>3.2926943720800784E-80</v>
      </c>
      <c r="V225" s="5">
        <v>6.044730024067724E-76</v>
      </c>
      <c r="W225" s="5">
        <v>5.325344806029395E-72</v>
      </c>
      <c r="X225" s="5">
        <v>3.798987080827093E-68</v>
      </c>
      <c r="Y225" s="5">
        <v>2.2218433695070933E-64</v>
      </c>
      <c r="Z225" s="5">
        <v>1.0795189569048016E-60</v>
      </c>
      <c r="AA225" s="5">
        <v>4.408005004559954E-57</v>
      </c>
      <c r="AB225" s="5">
        <v>1.522926662423079E-53</v>
      </c>
      <c r="AC225" s="5">
        <v>4.4561718178401E-50</v>
      </c>
      <c r="AD225" s="5">
        <v>1.2854243119596972E-46</v>
      </c>
      <c r="AE225" s="5">
        <v>7.970934632664705E-44</v>
      </c>
      <c r="AF225" s="5">
        <v>4.926165690018091E-41</v>
      </c>
      <c r="AG225" s="5">
        <v>2.560263865574948E-38</v>
      </c>
      <c r="AH225" s="5">
        <v>1.0819301076793026E-35</v>
      </c>
      <c r="AI225" s="5">
        <v>3.770112445115309E-33</v>
      </c>
      <c r="AJ225" s="5">
        <v>1.0966399677408243E-30</v>
      </c>
      <c r="AK225" s="5">
        <v>2.691523149425939E-28</v>
      </c>
      <c r="AL225" s="5">
        <v>5.627197811918925E-26</v>
      </c>
      <c r="AM225" s="5">
        <v>1.0107290175738346E-23</v>
      </c>
      <c r="AN225" s="5">
        <v>1.5715776487989784E-21</v>
      </c>
      <c r="AO225" s="5">
        <v>2.1300145547544326E-19</v>
      </c>
      <c r="AP225" s="5">
        <v>2.5321186950195525E-17</v>
      </c>
      <c r="AQ225" s="5">
        <v>2.655269475911415E-15</v>
      </c>
      <c r="AR225" s="5">
        <v>2.4689619712742783E-13</v>
      </c>
      <c r="AS225" s="5">
        <v>2.045386057485239E-11</v>
      </c>
      <c r="AT225" s="5">
        <v>1.516360442122358E-09</v>
      </c>
      <c r="AU225" s="5">
        <v>1.0096615218731626E-07</v>
      </c>
      <c r="AV225" s="5">
        <v>6.505898792848448E-06</v>
      </c>
      <c r="AW225" s="5">
        <v>4.507226200538331E-05</v>
      </c>
      <c r="AX225" s="5">
        <v>0.000266774633041099</v>
      </c>
      <c r="AY225" s="5">
        <v>0.001358789215575909</v>
      </c>
      <c r="AZ225" s="5">
        <v>0.005996027206551789</v>
      </c>
      <c r="BA225" s="5">
        <v>0.0230642967523932</v>
      </c>
      <c r="BB225" s="5">
        <v>0.07776935798059666</v>
      </c>
      <c r="BC225" s="5">
        <v>0.2309909898128718</v>
      </c>
      <c r="BD225" s="5">
        <v>0.6436745289026377</v>
      </c>
      <c r="BE225" s="5">
        <v>0.01644601864369347</v>
      </c>
      <c r="BF225" s="5">
        <v>0.00038153618862328634</v>
      </c>
      <c r="BG225" s="4">
        <v>51.528739315175976</v>
      </c>
      <c r="BH225" s="4">
        <v>37654.478739654645</v>
      </c>
      <c r="BI225" s="2">
        <f t="shared" si="22"/>
        <v>4.57581663993209</v>
      </c>
      <c r="BJ225" s="5">
        <f t="shared" si="23"/>
        <v>46544.45055906904</v>
      </c>
      <c r="BK225" s="5"/>
      <c r="BL225" s="5">
        <v>1.6413925310989235</v>
      </c>
      <c r="BM225" s="5">
        <f t="shared" si="24"/>
        <v>102967.92381474233</v>
      </c>
      <c r="BN225" s="5">
        <f t="shared" si="25"/>
        <v>44868.70927018912</v>
      </c>
      <c r="BO225" s="5">
        <f t="shared" si="26"/>
        <v>418.4652794849689</v>
      </c>
      <c r="BP225" s="5">
        <f t="shared" si="27"/>
        <v>194381.08364400046</v>
      </c>
    </row>
    <row r="226" spans="1:68" ht="12.75">
      <c r="A226" s="5">
        <v>458823649.9288843</v>
      </c>
      <c r="B226" s="2">
        <v>39537.202676637375</v>
      </c>
      <c r="C226" s="2">
        <f t="shared" si="21"/>
        <v>4.5970059390020275</v>
      </c>
      <c r="D226" s="5">
        <v>1.113246382696462E-180</v>
      </c>
      <c r="E226" s="5">
        <v>4.143802270825618E-172</v>
      </c>
      <c r="F226" s="5">
        <v>3.408972244623488E-164</v>
      </c>
      <c r="G226" s="5">
        <v>9.564695773104294E-157</v>
      </c>
      <c r="H226" s="5">
        <v>1.2559052718399718E-149</v>
      </c>
      <c r="I226" s="5">
        <v>7.633877191072941E-143</v>
      </c>
      <c r="J226" s="5">
        <v>2.6135128396924723E-136</v>
      </c>
      <c r="K226" s="5">
        <v>3.737352700537482E-130</v>
      </c>
      <c r="L226" s="5">
        <v>3.5850491691979312E-124</v>
      </c>
      <c r="M226" s="5">
        <v>8.005835218594235E-119</v>
      </c>
      <c r="N226" s="5">
        <v>1.3025908950872746E-113</v>
      </c>
      <c r="O226" s="5">
        <v>1.4938369503500732E-108</v>
      </c>
      <c r="P226" s="5">
        <v>1.220230984836703E-103</v>
      </c>
      <c r="Q226" s="5">
        <v>7.368119312869917E-99</v>
      </c>
      <c r="R226" s="5">
        <v>3.3883355051909134E-94</v>
      </c>
      <c r="S226" s="5">
        <v>1.2160210255673874E-89</v>
      </c>
      <c r="T226" s="5">
        <v>3.475988451251104E-85</v>
      </c>
      <c r="U226" s="5">
        <v>8.052018470079207E-81</v>
      </c>
      <c r="V226" s="5">
        <v>1.5341341334184767E-76</v>
      </c>
      <c r="W226" s="5">
        <v>1.4029449043016955E-72</v>
      </c>
      <c r="X226" s="5">
        <v>1.0389438908908451E-68</v>
      </c>
      <c r="Y226" s="5">
        <v>6.308039075518129E-65</v>
      </c>
      <c r="Z226" s="5">
        <v>3.181948385439455E-61</v>
      </c>
      <c r="AA226" s="5">
        <v>1.3490005382716473E-57</v>
      </c>
      <c r="AB226" s="5">
        <v>4.8392942976252835E-54</v>
      </c>
      <c r="AC226" s="5">
        <v>1.4703651924890256E-50</v>
      </c>
      <c r="AD226" s="5">
        <v>4.404254972078744E-47</v>
      </c>
      <c r="AE226" s="5">
        <v>2.8382153359223123E-44</v>
      </c>
      <c r="AF226" s="5">
        <v>1.8228723171706426E-41</v>
      </c>
      <c r="AG226" s="5">
        <v>9.846809860077457E-39</v>
      </c>
      <c r="AH226" s="5">
        <v>4.3255429346994013E-36</v>
      </c>
      <c r="AI226" s="5">
        <v>1.567087783303107E-33</v>
      </c>
      <c r="AJ226" s="5">
        <v>4.739883828269619E-31</v>
      </c>
      <c r="AK226" s="5">
        <v>1.20985509610784E-28</v>
      </c>
      <c r="AL226" s="5">
        <v>2.6310314355196784E-26</v>
      </c>
      <c r="AM226" s="5">
        <v>4.9162528443164394E-24</v>
      </c>
      <c r="AN226" s="5">
        <v>7.953676932986141E-22</v>
      </c>
      <c r="AO226" s="5">
        <v>1.1217970815181595E-19</v>
      </c>
      <c r="AP226" s="5">
        <v>1.3879775172022174E-17</v>
      </c>
      <c r="AQ226" s="5">
        <v>1.5150976225345308E-15</v>
      </c>
      <c r="AR226" s="5">
        <v>1.4667194852704824E-13</v>
      </c>
      <c r="AS226" s="5">
        <v>1.2652478398626003E-11</v>
      </c>
      <c r="AT226" s="5">
        <v>9.76871449976408E-10</v>
      </c>
      <c r="AU226" s="5">
        <v>6.77505326169331E-08</v>
      </c>
      <c r="AV226" s="5">
        <v>4.547442157390675E-06</v>
      </c>
      <c r="AW226" s="5">
        <v>3.297836515874382E-05</v>
      </c>
      <c r="AX226" s="5">
        <v>0.0002044287151144983</v>
      </c>
      <c r="AY226" s="5">
        <v>0.0010910511213435207</v>
      </c>
      <c r="AZ226" s="5">
        <v>0.0050474297793003465</v>
      </c>
      <c r="BA226" s="5">
        <v>0.020364728837443315</v>
      </c>
      <c r="BB226" s="5">
        <v>0.0720604040876087</v>
      </c>
      <c r="BC226" s="5">
        <v>0.2247250108608022</v>
      </c>
      <c r="BD226" s="5">
        <v>0.6576639320365931</v>
      </c>
      <c r="BE226" s="5">
        <v>0.018340413764764772</v>
      </c>
      <c r="BF226" s="5">
        <v>0.0004650062495089452</v>
      </c>
      <c r="BG226" s="4">
        <v>51.56219102594301</v>
      </c>
      <c r="BH226" s="4">
        <v>39537.202676637375</v>
      </c>
      <c r="BI226" s="2">
        <f t="shared" si="22"/>
        <v>4.5970059390020275</v>
      </c>
      <c r="BJ226" s="5">
        <f t="shared" si="23"/>
        <v>44356.82527791616</v>
      </c>
      <c r="BK226" s="5"/>
      <c r="BL226" s="5">
        <v>1.6424908827787763</v>
      </c>
      <c r="BM226" s="5">
        <f t="shared" si="24"/>
        <v>100812.99971582044</v>
      </c>
      <c r="BN226" s="5">
        <f t="shared" si="25"/>
        <v>46066.34593503189</v>
      </c>
      <c r="BO226" s="5">
        <f t="shared" si="26"/>
        <v>408.90564770954927</v>
      </c>
      <c r="BP226" s="5">
        <f t="shared" si="27"/>
        <v>191236.1709287685</v>
      </c>
    </row>
    <row r="227" spans="1:68" ht="12.75">
      <c r="A227" s="5">
        <v>481764832.42532855</v>
      </c>
      <c r="B227" s="2">
        <v>41514.062810469244</v>
      </c>
      <c r="C227" s="2">
        <f t="shared" si="21"/>
        <v>4.618195238071966</v>
      </c>
      <c r="D227" s="5">
        <v>1.4637491730618258E-181</v>
      </c>
      <c r="E227" s="5">
        <v>5.651616876058829E-173</v>
      </c>
      <c r="F227" s="5">
        <v>4.822809561458131E-165</v>
      </c>
      <c r="G227" s="5">
        <v>1.403640932352812E-157</v>
      </c>
      <c r="H227" s="5">
        <v>1.911855766591206E-150</v>
      </c>
      <c r="I227" s="5">
        <v>1.2054902555183897E-143</v>
      </c>
      <c r="J227" s="5">
        <v>4.281244551985163E-137</v>
      </c>
      <c r="K227" s="5">
        <v>6.351106136166442E-131</v>
      </c>
      <c r="L227" s="5">
        <v>6.320155581464625E-125</v>
      </c>
      <c r="M227" s="5">
        <v>1.4642840168995775E-119</v>
      </c>
      <c r="N227" s="5">
        <v>2.4718618259307217E-114</v>
      </c>
      <c r="O227" s="5">
        <v>2.941244357896842E-109</v>
      </c>
      <c r="P227" s="5">
        <v>2.49285723515773E-104</v>
      </c>
      <c r="Q227" s="5">
        <v>1.56190692273522E-99</v>
      </c>
      <c r="R227" s="5">
        <v>7.453216555178179E-95</v>
      </c>
      <c r="S227" s="5">
        <v>2.7757026683570005E-90</v>
      </c>
      <c r="T227" s="5">
        <v>8.233801656750672E-86</v>
      </c>
      <c r="U227" s="5">
        <v>1.9793962731863052E-81</v>
      </c>
      <c r="V227" s="5">
        <v>3.913928793700415E-77</v>
      </c>
      <c r="W227" s="5">
        <v>3.7151956291662604E-73</v>
      </c>
      <c r="X227" s="5">
        <v>2.855935506603231E-69</v>
      </c>
      <c r="Y227" s="5">
        <v>1.8000723843971816E-65</v>
      </c>
      <c r="Z227" s="5">
        <v>9.426534869929594E-62</v>
      </c>
      <c r="AA227" s="5">
        <v>4.1491437854578915E-58</v>
      </c>
      <c r="AB227" s="5">
        <v>1.5453981757290183E-54</v>
      </c>
      <c r="AC227" s="5">
        <v>4.875526455587083E-51</v>
      </c>
      <c r="AD227" s="5">
        <v>1.5163833316484843E-47</v>
      </c>
      <c r="AE227" s="5">
        <v>1.015437227760119E-44</v>
      </c>
      <c r="AF227" s="5">
        <v>6.776978697833117E-42</v>
      </c>
      <c r="AG227" s="5">
        <v>3.8044992931001296E-39</v>
      </c>
      <c r="AH227" s="5">
        <v>1.7371146479253784E-36</v>
      </c>
      <c r="AI227" s="5">
        <v>6.5423066146877144E-34</v>
      </c>
      <c r="AJ227" s="5">
        <v>2.0574002816051264E-31</v>
      </c>
      <c r="AK227" s="5">
        <v>5.460869501253224E-29</v>
      </c>
      <c r="AL227" s="5">
        <v>1.2350815505978651E-26</v>
      </c>
      <c r="AM227" s="5">
        <v>2.4005390746136067E-24</v>
      </c>
      <c r="AN227" s="5">
        <v>4.0402784909854926E-22</v>
      </c>
      <c r="AO227" s="5">
        <v>5.929120286523444E-20</v>
      </c>
      <c r="AP227" s="5">
        <v>7.634046510814114E-18</v>
      </c>
      <c r="AQ227" s="5">
        <v>8.673077282287226E-16</v>
      </c>
      <c r="AR227" s="5">
        <v>8.739844483020485E-14</v>
      </c>
      <c r="AS227" s="5">
        <v>7.849104405998605E-12</v>
      </c>
      <c r="AT227" s="5">
        <v>6.310061486940276E-10</v>
      </c>
      <c r="AU227" s="5">
        <v>4.5574785819909063E-08</v>
      </c>
      <c r="AV227" s="5">
        <v>3.185773448446042E-06</v>
      </c>
      <c r="AW227" s="5">
        <v>2.417395819104359E-05</v>
      </c>
      <c r="AX227" s="5">
        <v>0.00015686961373870883</v>
      </c>
      <c r="AY227" s="5">
        <v>0.0008768553793557909</v>
      </c>
      <c r="AZ227" s="5">
        <v>0.004250565933770949</v>
      </c>
      <c r="BA227" s="5">
        <v>0.017978620390376163</v>
      </c>
      <c r="BB227" s="5">
        <v>0.06672419483605761</v>
      </c>
      <c r="BC227" s="5">
        <v>0.21835090744414137</v>
      </c>
      <c r="BD227" s="5">
        <v>0.6707061836131539</v>
      </c>
      <c r="BE227" s="5">
        <v>0.02036548676220608</v>
      </c>
      <c r="BF227" s="5">
        <v>0.0005629100818309103</v>
      </c>
      <c r="BG227" s="4">
        <v>51.59323326985874</v>
      </c>
      <c r="BH227" s="4">
        <v>41514.062810469244</v>
      </c>
      <c r="BI227" s="2">
        <f t="shared" si="22"/>
        <v>4.618195238071966</v>
      </c>
      <c r="BJ227" s="5">
        <f t="shared" si="23"/>
        <v>42270.02822802862</v>
      </c>
      <c r="BK227" s="5"/>
      <c r="BL227" s="5">
        <v>1.6435458252502575</v>
      </c>
      <c r="BM227" s="5">
        <f t="shared" si="24"/>
        <v>98679.9218733334</v>
      </c>
      <c r="BN227" s="5">
        <f t="shared" si="25"/>
        <v>47289.26451837499</v>
      </c>
      <c r="BO227" s="5">
        <f t="shared" si="26"/>
        <v>399.5271080777557</v>
      </c>
      <c r="BP227" s="5">
        <f t="shared" si="27"/>
        <v>188239.214619737</v>
      </c>
    </row>
    <row r="228" spans="1:68" ht="12.75">
      <c r="A228" s="5">
        <v>505853074.046595</v>
      </c>
      <c r="B228" s="2">
        <v>43589.7659509927</v>
      </c>
      <c r="C228" s="2">
        <f t="shared" si="21"/>
        <v>4.639384537141904</v>
      </c>
      <c r="D228" s="5">
        <v>1.9346984898348075E-182</v>
      </c>
      <c r="E228" s="5">
        <v>7.74849505506308E-174</v>
      </c>
      <c r="F228" s="5">
        <v>6.858785102239349E-166</v>
      </c>
      <c r="G228" s="5">
        <v>2.070668368376693E-158</v>
      </c>
      <c r="H228" s="5">
        <v>2.925647572180074E-151</v>
      </c>
      <c r="I228" s="5">
        <v>1.9135928198370427E-144</v>
      </c>
      <c r="J228" s="5">
        <v>7.049869314823032E-138</v>
      </c>
      <c r="K228" s="5">
        <v>1.0849207277296808E-131</v>
      </c>
      <c r="L228" s="5">
        <v>1.1200080263742527E-125</v>
      </c>
      <c r="M228" s="5">
        <v>2.692156057765765E-120</v>
      </c>
      <c r="N228" s="5">
        <v>4.715107007028311E-115</v>
      </c>
      <c r="O228" s="5">
        <v>5.821092801679862E-110</v>
      </c>
      <c r="P228" s="5">
        <v>5.119078875655684E-105</v>
      </c>
      <c r="Q228" s="5">
        <v>3.3280167740636484E-100</v>
      </c>
      <c r="R228" s="5">
        <v>1.647877729387071E-95</v>
      </c>
      <c r="S228" s="5">
        <v>6.368248762412522E-91</v>
      </c>
      <c r="T228" s="5">
        <v>1.9603257985910822E-86</v>
      </c>
      <c r="U228" s="5">
        <v>4.8905344748930984E-82</v>
      </c>
      <c r="V228" s="5">
        <v>1.0035688293528497E-77</v>
      </c>
      <c r="W228" s="5">
        <v>9.887651524355417E-74</v>
      </c>
      <c r="X228" s="5">
        <v>7.88968562549171E-70</v>
      </c>
      <c r="Y228" s="5">
        <v>5.162071613085954E-66</v>
      </c>
      <c r="Z228" s="5">
        <v>2.806285181189561E-62</v>
      </c>
      <c r="AA228" s="5">
        <v>1.2823506429117897E-58</v>
      </c>
      <c r="AB228" s="5">
        <v>4.958846916815357E-55</v>
      </c>
      <c r="AC228" s="5">
        <v>1.6243459503866505E-51</v>
      </c>
      <c r="AD228" s="5">
        <v>5.2454761045236865E-48</v>
      </c>
      <c r="AE228" s="5">
        <v>3.649749663853179E-45</v>
      </c>
      <c r="AF228" s="5">
        <v>2.5309356191726397E-42</v>
      </c>
      <c r="AG228" s="5">
        <v>1.4764714073421208E-39</v>
      </c>
      <c r="AH228" s="5">
        <v>7.006471298181073E-37</v>
      </c>
      <c r="AI228" s="5">
        <v>2.7428740529511937E-34</v>
      </c>
      <c r="AJ228" s="5">
        <v>8.967237035972791E-32</v>
      </c>
      <c r="AK228" s="5">
        <v>2.4747270859806445E-29</v>
      </c>
      <c r="AL228" s="5">
        <v>5.820329638718572E-27</v>
      </c>
      <c r="AM228" s="5">
        <v>1.1765433593782076E-24</v>
      </c>
      <c r="AN228" s="5">
        <v>2.0597686523091371E-22</v>
      </c>
      <c r="AO228" s="5">
        <v>3.144605466755296E-20</v>
      </c>
      <c r="AP228" s="5">
        <v>4.2126971827529144E-18</v>
      </c>
      <c r="AQ228" s="5">
        <v>4.980454413596642E-16</v>
      </c>
      <c r="AR228" s="5">
        <v>5.2233670607572563E-14</v>
      </c>
      <c r="AS228" s="5">
        <v>4.8829110254427884E-12</v>
      </c>
      <c r="AT228" s="5">
        <v>4.0866263914706547E-10</v>
      </c>
      <c r="AU228" s="5">
        <v>3.0731916508455634E-08</v>
      </c>
      <c r="AV228" s="5">
        <v>2.2368282565704288E-06</v>
      </c>
      <c r="AW228" s="5">
        <v>1.7752376797689094E-05</v>
      </c>
      <c r="AX228" s="5">
        <v>0.00012054134349359583</v>
      </c>
      <c r="AY228" s="5">
        <v>0.0007053609305766256</v>
      </c>
      <c r="AZ228" s="5">
        <v>0.0035810813513169433</v>
      </c>
      <c r="BA228" s="5">
        <v>0.015871046421467118</v>
      </c>
      <c r="BB228" s="5">
        <v>0.061746462369958906</v>
      </c>
      <c r="BC228" s="5">
        <v>0.21191485344611055</v>
      </c>
      <c r="BD228" s="5">
        <v>0.6828400519851491</v>
      </c>
      <c r="BE228" s="5">
        <v>0.022523492665539175</v>
      </c>
      <c r="BF228" s="5">
        <v>0.0006770891358189468</v>
      </c>
      <c r="BG228" s="4">
        <v>51.62213993337578</v>
      </c>
      <c r="BH228" s="4">
        <v>43589.7659509927</v>
      </c>
      <c r="BI228" s="2">
        <f t="shared" si="22"/>
        <v>4.639384537141904</v>
      </c>
      <c r="BJ228" s="5">
        <f t="shared" si="23"/>
        <v>40279.725033332885</v>
      </c>
      <c r="BK228" s="5"/>
      <c r="BL228" s="5">
        <v>1.6445583956476941</v>
      </c>
      <c r="BM228" s="5">
        <f t="shared" si="24"/>
        <v>96571.82519464506</v>
      </c>
      <c r="BN228" s="5">
        <f t="shared" si="25"/>
        <v>48538.57078200063</v>
      </c>
      <c r="BO228" s="5">
        <f t="shared" si="26"/>
        <v>390.33140516716816</v>
      </c>
      <c r="BP228" s="5">
        <f t="shared" si="27"/>
        <v>185390.12100997858</v>
      </c>
    </row>
    <row r="229" spans="1:68" ht="12.75">
      <c r="A229" s="5">
        <v>531145727.74892473</v>
      </c>
      <c r="B229" s="2">
        <v>45769.25424854235</v>
      </c>
      <c r="C229" s="2">
        <f t="shared" si="21"/>
        <v>4.660573836211842</v>
      </c>
      <c r="D229" s="5">
        <v>2.5700848943130632E-183</v>
      </c>
      <c r="E229" s="5">
        <v>1.0677000568914477E-174</v>
      </c>
      <c r="F229" s="5">
        <v>9.803497423528595E-167</v>
      </c>
      <c r="G229" s="5">
        <v>3.0700899364177704E-159</v>
      </c>
      <c r="H229" s="5">
        <v>4.499600396197701E-152</v>
      </c>
      <c r="I229" s="5">
        <v>3.0529460542208518E-145</v>
      </c>
      <c r="J229" s="5">
        <v>1.1667405269458151E-138</v>
      </c>
      <c r="K229" s="5">
        <v>1.8626302701044125E-132</v>
      </c>
      <c r="L229" s="5">
        <v>1.994766207024391E-126</v>
      </c>
      <c r="M229" s="5">
        <v>4.974487879714271E-121</v>
      </c>
      <c r="N229" s="5">
        <v>9.039145304051048E-116</v>
      </c>
      <c r="O229" s="5">
        <v>1.1578197629008041E-110</v>
      </c>
      <c r="P229" s="5">
        <v>1.0564358016114057E-105</v>
      </c>
      <c r="Q229" s="5">
        <v>7.126329240163286E-101</v>
      </c>
      <c r="R229" s="5">
        <v>3.661412680760501E-96</v>
      </c>
      <c r="S229" s="5">
        <v>1.468254262542035E-91</v>
      </c>
      <c r="T229" s="5">
        <v>4.6900912523243705E-87</v>
      </c>
      <c r="U229" s="5">
        <v>1.2142144076008064E-82</v>
      </c>
      <c r="V229" s="5">
        <v>2.585749646023667E-78</v>
      </c>
      <c r="W229" s="5">
        <v>2.6442109552993695E-74</v>
      </c>
      <c r="X229" s="5">
        <v>2.1900187066241666E-70</v>
      </c>
      <c r="Y229" s="5">
        <v>1.4873704637874712E-66</v>
      </c>
      <c r="Z229" s="5">
        <v>8.393744720266723E-63</v>
      </c>
      <c r="AA229" s="5">
        <v>3.9818179314003427E-59</v>
      </c>
      <c r="AB229" s="5">
        <v>1.5985574711023257E-55</v>
      </c>
      <c r="AC229" s="5">
        <v>5.436539705066206E-52</v>
      </c>
      <c r="AD229" s="5">
        <v>1.8227517158535403E-48</v>
      </c>
      <c r="AE229" s="5">
        <v>1.3176632279655811E-45</v>
      </c>
      <c r="AF229" s="5">
        <v>9.493405838378562E-43</v>
      </c>
      <c r="AG229" s="5">
        <v>5.754543792689107E-40</v>
      </c>
      <c r="AH229" s="5">
        <v>2.8378405914563694E-37</v>
      </c>
      <c r="AI229" s="5">
        <v>1.1546628354190418E-34</v>
      </c>
      <c r="AJ229" s="5">
        <v>3.923977650887431E-32</v>
      </c>
      <c r="AK229" s="5">
        <v>1.1258269031216942E-29</v>
      </c>
      <c r="AL229" s="5">
        <v>2.7531267727003532E-27</v>
      </c>
      <c r="AM229" s="5">
        <v>5.787336880131478E-25</v>
      </c>
      <c r="AN229" s="5">
        <v>1.0537542782099923E-22</v>
      </c>
      <c r="AO229" s="5">
        <v>1.6733817697605468E-20</v>
      </c>
      <c r="AP229" s="5">
        <v>2.332141804217005E-18</v>
      </c>
      <c r="AQ229" s="5">
        <v>2.8687150100040213E-16</v>
      </c>
      <c r="AR229" s="5">
        <v>3.130765856946783E-14</v>
      </c>
      <c r="AS229" s="5">
        <v>3.045918942093109E-12</v>
      </c>
      <c r="AT229" s="5">
        <v>2.653394568826032E-10</v>
      </c>
      <c r="AU229" s="5">
        <v>2.0772177906497482E-08</v>
      </c>
      <c r="AV229" s="5">
        <v>1.573978111552896E-06</v>
      </c>
      <c r="AW229" s="5">
        <v>1.3059969498774718E-05</v>
      </c>
      <c r="AX229" s="5">
        <v>9.275329736704598E-05</v>
      </c>
      <c r="AY229" s="5">
        <v>0.0005679377778796239</v>
      </c>
      <c r="AZ229" s="5">
        <v>0.0030184773649774847</v>
      </c>
      <c r="BA229" s="5">
        <v>0.014010448244842997</v>
      </c>
      <c r="BB229" s="5">
        <v>0.05711098268477576</v>
      </c>
      <c r="BC229" s="5">
        <v>0.2054559480898643</v>
      </c>
      <c r="BD229" s="5">
        <v>0.6941028224606046</v>
      </c>
      <c r="BE229" s="5">
        <v>0.024816439860016738</v>
      </c>
      <c r="BF229" s="5">
        <v>0.0008095352314669265</v>
      </c>
      <c r="BG229" s="4">
        <v>51.649151932747266</v>
      </c>
      <c r="BH229" s="4">
        <v>45769.25424854235</v>
      </c>
      <c r="BI229" s="2">
        <f t="shared" si="22"/>
        <v>4.660573836211842</v>
      </c>
      <c r="BJ229" s="5">
        <f t="shared" si="23"/>
        <v>38381.716149604516</v>
      </c>
      <c r="BK229" s="5"/>
      <c r="BL229" s="5">
        <v>1.6455297158850444</v>
      </c>
      <c r="BM229" s="5">
        <f t="shared" si="24"/>
        <v>94491.28300249466</v>
      </c>
      <c r="BN229" s="5">
        <f t="shared" si="25"/>
        <v>49815.35245690001</v>
      </c>
      <c r="BO229" s="5">
        <f t="shared" si="26"/>
        <v>381.31940923911907</v>
      </c>
      <c r="BP229" s="5">
        <f t="shared" si="27"/>
        <v>182688.3516089992</v>
      </c>
    </row>
    <row r="230" spans="1:68" ht="12.75">
      <c r="A230" s="5">
        <v>557703014.136371</v>
      </c>
      <c r="B230" s="2">
        <v>48057.71696096946</v>
      </c>
      <c r="C230" s="2">
        <f t="shared" si="21"/>
        <v>4.681763135281781</v>
      </c>
      <c r="D230" s="5">
        <v>3.4307203208767313E-184</v>
      </c>
      <c r="E230" s="5">
        <v>1.478374854104734E-175</v>
      </c>
      <c r="F230" s="5">
        <v>1.4080491126062425E-167</v>
      </c>
      <c r="G230" s="5">
        <v>4.573975840763022E-160</v>
      </c>
      <c r="H230" s="5">
        <v>6.953879784750798E-153</v>
      </c>
      <c r="I230" s="5">
        <v>4.894279867888995E-146</v>
      </c>
      <c r="J230" s="5">
        <v>1.9402874087694574E-139</v>
      </c>
      <c r="K230" s="5">
        <v>3.213303905983194E-133</v>
      </c>
      <c r="L230" s="5">
        <v>3.5699075770440135E-127</v>
      </c>
      <c r="M230" s="5">
        <v>9.236056132762088E-122</v>
      </c>
      <c r="N230" s="5">
        <v>1.74120003083727E-116</v>
      </c>
      <c r="O230" s="5">
        <v>2.3139698924805517E-111</v>
      </c>
      <c r="P230" s="5">
        <v>2.1906291323785733E-106</v>
      </c>
      <c r="Q230" s="5">
        <v>1.5332542932063823E-101</v>
      </c>
      <c r="R230" s="5">
        <v>8.173971159485387E-97</v>
      </c>
      <c r="S230" s="5">
        <v>3.4012249707979244E-92</v>
      </c>
      <c r="T230" s="5">
        <v>1.1274014923965073E-87</v>
      </c>
      <c r="U230" s="5">
        <v>3.0287921722795772E-83</v>
      </c>
      <c r="V230" s="5">
        <v>6.693463528572098E-79</v>
      </c>
      <c r="W230" s="5">
        <v>7.104135387350278E-75</v>
      </c>
      <c r="X230" s="5">
        <v>6.107087877677264E-71</v>
      </c>
      <c r="Y230" s="5">
        <v>4.305241305788179E-67</v>
      </c>
      <c r="Z230" s="5">
        <v>2.5220104846067393E-63</v>
      </c>
      <c r="AA230" s="5">
        <v>1.2419556837953615E-59</v>
      </c>
      <c r="AB230" s="5">
        <v>5.176160844364191E-56</v>
      </c>
      <c r="AC230" s="5">
        <v>1.82759218223628E-52</v>
      </c>
      <c r="AD230" s="5">
        <v>6.361557400127735E-49</v>
      </c>
      <c r="AE230" s="5">
        <v>4.777552312321151E-46</v>
      </c>
      <c r="AF230" s="5">
        <v>3.5759297283576023E-43</v>
      </c>
      <c r="AG230" s="5">
        <v>2.2520959167845716E-40</v>
      </c>
      <c r="AH230" s="5">
        <v>1.1540593942440202E-37</v>
      </c>
      <c r="AI230" s="5">
        <v>4.879941968976249E-35</v>
      </c>
      <c r="AJ230" s="5">
        <v>1.7236950169621993E-32</v>
      </c>
      <c r="AK230" s="5">
        <v>5.140851747131113E-30</v>
      </c>
      <c r="AL230" s="5">
        <v>1.3069962715360519E-27</v>
      </c>
      <c r="AM230" s="5">
        <v>2.8567136452651278E-25</v>
      </c>
      <c r="AN230" s="5">
        <v>5.409065357357145E-23</v>
      </c>
      <c r="AO230" s="5">
        <v>8.933630155539664E-21</v>
      </c>
      <c r="AP230" s="5">
        <v>1.2950694909851422E-18</v>
      </c>
      <c r="AQ230" s="5">
        <v>1.6572416235406238E-16</v>
      </c>
      <c r="AR230" s="5">
        <v>1.8817609383155438E-14</v>
      </c>
      <c r="AS230" s="5">
        <v>1.9050341301043684E-12</v>
      </c>
      <c r="AT230" s="5">
        <v>1.7270779482079152E-10</v>
      </c>
      <c r="AU230" s="5">
        <v>1.407256204181828E-08</v>
      </c>
      <c r="AV230" s="5">
        <v>1.1099110320525602E-06</v>
      </c>
      <c r="AW230" s="5">
        <v>9.624718331149218E-06</v>
      </c>
      <c r="AX230" s="5">
        <v>7.146785082135252E-05</v>
      </c>
      <c r="AY230" s="5">
        <v>0.0004577169592351356</v>
      </c>
      <c r="AZ230" s="5">
        <v>0.0025455312594026454</v>
      </c>
      <c r="BA230" s="5">
        <v>0.012368475959411318</v>
      </c>
      <c r="BB230" s="5">
        <v>0.05280035266029111</v>
      </c>
      <c r="BC230" s="5">
        <v>0.19900713152126925</v>
      </c>
      <c r="BD230" s="5">
        <v>0.7045300837836287</v>
      </c>
      <c r="BE230" s="5">
        <v>0.02724609545971547</v>
      </c>
      <c r="BF230" s="5">
        <v>0.0009623956696685843</v>
      </c>
      <c r="BG230" s="4">
        <v>51.67448172442239</v>
      </c>
      <c r="BH230" s="4">
        <v>48057.71696096946</v>
      </c>
      <c r="BI230" s="2">
        <f t="shared" si="22"/>
        <v>4.681763135281781</v>
      </c>
      <c r="BJ230" s="5">
        <f t="shared" si="23"/>
        <v>36571.942211120506</v>
      </c>
      <c r="BK230" s="5"/>
      <c r="BL230" s="5">
        <v>1.646460969394875</v>
      </c>
      <c r="BM230" s="5">
        <f t="shared" si="24"/>
        <v>92440.3900719724</v>
      </c>
      <c r="BN230" s="5">
        <f t="shared" si="25"/>
        <v>51120.684552546474</v>
      </c>
      <c r="BO230" s="5">
        <f t="shared" si="26"/>
        <v>372.49126059924214</v>
      </c>
      <c r="BP230" s="5">
        <f t="shared" si="27"/>
        <v>180133.01683563937</v>
      </c>
    </row>
    <row r="231" spans="1:68" ht="12.75">
      <c r="A231" s="5">
        <v>585588164.8431896</v>
      </c>
      <c r="B231" s="2">
        <v>50460.60280901794</v>
      </c>
      <c r="C231" s="2">
        <f t="shared" si="21"/>
        <v>4.702952434351718</v>
      </c>
      <c r="D231" s="5">
        <v>4.600906031724533E-185</v>
      </c>
      <c r="E231" s="5">
        <v>2.0565525420290463E-176</v>
      </c>
      <c r="F231" s="5">
        <v>2.0317677245274872E-168</v>
      </c>
      <c r="G231" s="5">
        <v>6.846292600645887E-161</v>
      </c>
      <c r="H231" s="5">
        <v>1.0796881923831341E-153</v>
      </c>
      <c r="I231" s="5">
        <v>7.88270448469543E-147</v>
      </c>
      <c r="J231" s="5">
        <v>3.241702742752679E-140</v>
      </c>
      <c r="K231" s="5">
        <v>5.569167980907708E-134</v>
      </c>
      <c r="L231" s="5">
        <v>6.418492447370775E-128</v>
      </c>
      <c r="M231" s="5">
        <v>1.7227885364880624E-122</v>
      </c>
      <c r="N231" s="5">
        <v>3.3695573126776885E-117</v>
      </c>
      <c r="O231" s="5">
        <v>4.645927254609985E-112</v>
      </c>
      <c r="P231" s="5">
        <v>4.5633837352207806E-107</v>
      </c>
      <c r="Q231" s="5">
        <v>3.3139706700385045E-102</v>
      </c>
      <c r="R231" s="5">
        <v>1.833145013122095E-97</v>
      </c>
      <c r="S231" s="5">
        <v>7.914823582608983E-93</v>
      </c>
      <c r="T231" s="5">
        <v>2.722322390012139E-88</v>
      </c>
      <c r="U231" s="5">
        <v>7.589242031180127E-84</v>
      </c>
      <c r="V231" s="5">
        <v>1.7404466673242705E-79</v>
      </c>
      <c r="W231" s="5">
        <v>1.9171647233786518E-75</v>
      </c>
      <c r="X231" s="5">
        <v>1.710567780001487E-71</v>
      </c>
      <c r="Y231" s="5">
        <v>1.2516454649332402E-67</v>
      </c>
      <c r="Z231" s="5">
        <v>7.610763526989071E-64</v>
      </c>
      <c r="AA231" s="5">
        <v>3.890493946261091E-60</v>
      </c>
      <c r="AB231" s="5">
        <v>1.6832318381172526E-56</v>
      </c>
      <c r="AC231" s="5">
        <v>6.169846218674128E-53</v>
      </c>
      <c r="AD231" s="5">
        <v>2.229560519413966E-49</v>
      </c>
      <c r="AE231" s="5">
        <v>1.7393793252015387E-46</v>
      </c>
      <c r="AF231" s="5">
        <v>1.3524201728979885E-43</v>
      </c>
      <c r="AG231" s="5">
        <v>8.848801561990743E-41</v>
      </c>
      <c r="AH231" s="5">
        <v>4.711434329719546E-38</v>
      </c>
      <c r="AI231" s="5">
        <v>2.0702345299962942E-35</v>
      </c>
      <c r="AJ231" s="5">
        <v>7.599722349460395E-33</v>
      </c>
      <c r="AK231" s="5">
        <v>2.3559023705305224E-30</v>
      </c>
      <c r="AL231" s="5">
        <v>6.226356279861765E-28</v>
      </c>
      <c r="AM231" s="5">
        <v>1.414869024164006E-25</v>
      </c>
      <c r="AN231" s="5">
        <v>2.7855705924133327E-23</v>
      </c>
      <c r="AO231" s="5">
        <v>4.78426051138827E-21</v>
      </c>
      <c r="AP231" s="5">
        <v>7.213189372095594E-19</v>
      </c>
      <c r="AQ231" s="5">
        <v>9.601078168257883E-17</v>
      </c>
      <c r="AR231" s="5">
        <v>1.134099173126377E-14</v>
      </c>
      <c r="AS231" s="5">
        <v>1.1945222876356622E-12</v>
      </c>
      <c r="AT231" s="5">
        <v>1.1268363488089573E-10</v>
      </c>
      <c r="AU231" s="5">
        <v>9.555033376091184E-09</v>
      </c>
      <c r="AV231" s="5">
        <v>7.842848282853593E-07</v>
      </c>
      <c r="AW231" s="5">
        <v>7.105172277525717E-06</v>
      </c>
      <c r="AX231" s="5">
        <v>5.514026225590524E-05</v>
      </c>
      <c r="AY231" s="5">
        <v>0.000369230417659397</v>
      </c>
      <c r="AZ231" s="5">
        <v>0.0021477914313533736</v>
      </c>
      <c r="BA231" s="5">
        <v>0.010919780398584291</v>
      </c>
      <c r="BB231" s="5">
        <v>0.04879658443773966</v>
      </c>
      <c r="BC231" s="5">
        <v>0.1925960025312729</v>
      </c>
      <c r="BD231" s="5">
        <v>0.7141556021939984</v>
      </c>
      <c r="BE231" s="5">
        <v>0.029813990888363128</v>
      </c>
      <c r="BF231" s="5">
        <v>0.0011379783127437775</v>
      </c>
      <c r="BG231" s="4">
        <v>51.6983171779041</v>
      </c>
      <c r="BH231" s="4">
        <v>50460.60280901794</v>
      </c>
      <c r="BI231" s="2">
        <f t="shared" si="22"/>
        <v>4.702952434351718</v>
      </c>
      <c r="BJ231" s="5">
        <f t="shared" si="23"/>
        <v>34846.48708880819</v>
      </c>
      <c r="BK231" s="5"/>
      <c r="BL231" s="5">
        <v>1.647353381962716</v>
      </c>
      <c r="BM231" s="5">
        <f t="shared" si="24"/>
        <v>90420.83343877085</v>
      </c>
      <c r="BN231" s="5">
        <f t="shared" si="25"/>
        <v>52455.634168474935</v>
      </c>
      <c r="BO231" s="5">
        <f t="shared" si="26"/>
        <v>363.8464913507923</v>
      </c>
      <c r="BP231" s="5">
        <f t="shared" si="27"/>
        <v>177722.954696054</v>
      </c>
    </row>
    <row r="232" spans="1:68" ht="12.75">
      <c r="A232" s="5">
        <v>614867573.0853491</v>
      </c>
      <c r="B232" s="2">
        <v>52983.63294946884</v>
      </c>
      <c r="C232" s="2">
        <f t="shared" si="21"/>
        <v>4.724141733421656</v>
      </c>
      <c r="D232" s="5">
        <v>6.1978208074740195E-186</v>
      </c>
      <c r="E232" s="5">
        <v>2.8736403129398874E-177</v>
      </c>
      <c r="F232" s="5">
        <v>2.9448775140829E-169</v>
      </c>
      <c r="G232" s="5">
        <v>1.029326929277407E-161</v>
      </c>
      <c r="H232" s="5">
        <v>1.68385610335896E-154</v>
      </c>
      <c r="I232" s="5">
        <v>1.275252054976272E-147</v>
      </c>
      <c r="J232" s="5">
        <v>5.440180199766853E-141</v>
      </c>
      <c r="K232" s="5">
        <v>9.695270490137728E-135</v>
      </c>
      <c r="L232" s="5">
        <v>1.1591456858248675E-128</v>
      </c>
      <c r="M232" s="5">
        <v>3.227770329937117E-123</v>
      </c>
      <c r="N232" s="5">
        <v>6.5496506857257205E-118</v>
      </c>
      <c r="O232" s="5">
        <v>9.369221865282826E-113</v>
      </c>
      <c r="P232" s="5">
        <v>9.548083986316879E-108</v>
      </c>
      <c r="Q232" s="5">
        <v>7.194296264695184E-103</v>
      </c>
      <c r="R232" s="5">
        <v>4.129136047570107E-98</v>
      </c>
      <c r="S232" s="5">
        <v>1.8498589606046115E-93</v>
      </c>
      <c r="T232" s="5">
        <v>6.602132508489485E-89</v>
      </c>
      <c r="U232" s="5">
        <v>1.9098650573973358E-84</v>
      </c>
      <c r="V232" s="5">
        <v>4.545031450216771E-80</v>
      </c>
      <c r="W232" s="5">
        <v>5.195917538211076E-76</v>
      </c>
      <c r="X232" s="5">
        <v>4.811587219569202E-72</v>
      </c>
      <c r="Y232" s="5">
        <v>3.6542100885480724E-68</v>
      </c>
      <c r="Z232" s="5">
        <v>2.3063402053291897E-64</v>
      </c>
      <c r="AA232" s="5">
        <v>1.2237753401242363E-60</v>
      </c>
      <c r="AB232" s="5">
        <v>5.49619288301767E-57</v>
      </c>
      <c r="AC232" s="5">
        <v>2.0913839474388654E-53</v>
      </c>
      <c r="AD232" s="5">
        <v>7.845523034808732E-50</v>
      </c>
      <c r="AE232" s="5">
        <v>6.357691501921093E-47</v>
      </c>
      <c r="AF232" s="5">
        <v>5.134758650988372E-44</v>
      </c>
      <c r="AG232" s="5">
        <v>3.490078849512016E-41</v>
      </c>
      <c r="AH232" s="5">
        <v>1.9306178310551512E-38</v>
      </c>
      <c r="AI232" s="5">
        <v>8.814650702549071E-36</v>
      </c>
      <c r="AJ232" s="5">
        <v>3.3626036008382135E-33</v>
      </c>
      <c r="AK232" s="5">
        <v>1.0833720469996288E-30</v>
      </c>
      <c r="AL232" s="5">
        <v>2.976094338532425E-28</v>
      </c>
      <c r="AM232" s="5">
        <v>7.030259465783133E-26</v>
      </c>
      <c r="AN232" s="5">
        <v>1.4390029152330825E-23</v>
      </c>
      <c r="AO232" s="5">
        <v>2.5698318924309416E-21</v>
      </c>
      <c r="AP232" s="5">
        <v>4.029114590752565E-19</v>
      </c>
      <c r="AQ232" s="5">
        <v>5.577565526151631E-17</v>
      </c>
      <c r="AR232" s="5">
        <v>6.8528006804760384E-15</v>
      </c>
      <c r="AS232" s="5">
        <v>7.508509157395723E-13</v>
      </c>
      <c r="AT232" s="5">
        <v>7.369070247346284E-11</v>
      </c>
      <c r="AU232" s="5">
        <v>6.501695916723529E-09</v>
      </c>
      <c r="AV232" s="5">
        <v>5.552985667277567E-07</v>
      </c>
      <c r="AW232" s="5">
        <v>5.253881143678527E-06</v>
      </c>
      <c r="AX232" s="5">
        <v>4.2598058997115774E-05</v>
      </c>
      <c r="AY232" s="5">
        <v>0.0002981237071348593</v>
      </c>
      <c r="AZ232" s="5">
        <v>0.0018131423869540758</v>
      </c>
      <c r="BA232" s="5">
        <v>0.009641779154520356</v>
      </c>
      <c r="BB232" s="5">
        <v>0.04508155366338092</v>
      </c>
      <c r="BC232" s="5">
        <v>0.18624554265173837</v>
      </c>
      <c r="BD232" s="5">
        <v>0.723011260553763</v>
      </c>
      <c r="BE232" s="5">
        <v>0.032521427406056236</v>
      </c>
      <c r="BF232" s="5">
        <v>0.001338756661600534</v>
      </c>
      <c r="BG232" s="4">
        <v>51.72082489803269</v>
      </c>
      <c r="BH232" s="4">
        <v>52983.63294946884</v>
      </c>
      <c r="BI232" s="2">
        <f t="shared" si="22"/>
        <v>4.724141733421656</v>
      </c>
      <c r="BJ232" s="5">
        <f t="shared" si="23"/>
        <v>33201.57912867884</v>
      </c>
      <c r="BK232" s="5"/>
      <c r="BL232" s="5">
        <v>1.6482082059749847</v>
      </c>
      <c r="BM232" s="5">
        <f t="shared" si="24"/>
        <v>88433.95271495984</v>
      </c>
      <c r="BN232" s="5">
        <f t="shared" si="25"/>
        <v>53821.264849390674</v>
      </c>
      <c r="BO232" s="5">
        <f t="shared" si="26"/>
        <v>355.3841280435221</v>
      </c>
      <c r="BP232" s="5">
        <f t="shared" si="27"/>
        <v>175456.79669302935</v>
      </c>
    </row>
    <row r="233" spans="1:68" ht="12.75">
      <c r="A233" s="5">
        <v>645610951.7396165</v>
      </c>
      <c r="B233" s="2">
        <v>55632.81459694228</v>
      </c>
      <c r="C233" s="2">
        <f t="shared" si="21"/>
        <v>4.7453310324915945</v>
      </c>
      <c r="D233" s="5">
        <v>8.384765168203182E-187</v>
      </c>
      <c r="E233" s="5">
        <v>4.0325615477289947E-178</v>
      </c>
      <c r="F233" s="5">
        <v>4.2866300497086546E-170</v>
      </c>
      <c r="G233" s="5">
        <v>1.554197467270081E-162</v>
      </c>
      <c r="H233" s="5">
        <v>2.6373379472408837E-155</v>
      </c>
      <c r="I233" s="5">
        <v>2.0719055159810808E-148</v>
      </c>
      <c r="J233" s="5">
        <v>9.168646080521234E-142</v>
      </c>
      <c r="K233" s="5">
        <v>1.6950385558504357E-135</v>
      </c>
      <c r="L233" s="5">
        <v>2.102282057871885E-129</v>
      </c>
      <c r="M233" s="5">
        <v>6.073202191188897E-124</v>
      </c>
      <c r="N233" s="5">
        <v>1.2785094882602372E-118</v>
      </c>
      <c r="O233" s="5">
        <v>1.897451563926478E-113</v>
      </c>
      <c r="P233" s="5">
        <v>2.0062103817811203E-108</v>
      </c>
      <c r="Q233" s="5">
        <v>1.5683873787342977E-103</v>
      </c>
      <c r="R233" s="5">
        <v>9.33986717098226E-99</v>
      </c>
      <c r="S233" s="5">
        <v>4.341585137905405E-94</v>
      </c>
      <c r="T233" s="5">
        <v>1.607806748948864E-89</v>
      </c>
      <c r="U233" s="5">
        <v>4.8261843811067034E-85</v>
      </c>
      <c r="V233" s="5">
        <v>1.1917946878373034E-80</v>
      </c>
      <c r="W233" s="5">
        <v>1.413976772607156E-76</v>
      </c>
      <c r="X233" s="5">
        <v>1.3589440656390932E-72</v>
      </c>
      <c r="Y233" s="5">
        <v>1.0711687133991231E-68</v>
      </c>
      <c r="Z233" s="5">
        <v>7.0170866606577946E-65</v>
      </c>
      <c r="AA233" s="5">
        <v>3.8647572957443387E-61</v>
      </c>
      <c r="AB233" s="5">
        <v>1.80172247705053E-57</v>
      </c>
      <c r="AC233" s="5">
        <v>7.116795135690607E-54</v>
      </c>
      <c r="AD233" s="5">
        <v>2.7713991310060646E-50</v>
      </c>
      <c r="AE233" s="5">
        <v>2.332652589205806E-47</v>
      </c>
      <c r="AF233" s="5">
        <v>1.956792553957313E-44</v>
      </c>
      <c r="AG233" s="5">
        <v>1.3815652669143803E-41</v>
      </c>
      <c r="AH233" s="5">
        <v>7.939470063163738E-39</v>
      </c>
      <c r="AI233" s="5">
        <v>3.7662310891253876E-36</v>
      </c>
      <c r="AJ233" s="5">
        <v>1.4929037334194582E-33</v>
      </c>
      <c r="AK233" s="5">
        <v>4.998453417761328E-31</v>
      </c>
      <c r="AL233" s="5">
        <v>1.4270994187784185E-28</v>
      </c>
      <c r="AM233" s="5">
        <v>3.5040962027299107E-26</v>
      </c>
      <c r="AN233" s="5">
        <v>7.456089143888008E-24</v>
      </c>
      <c r="AO233" s="5">
        <v>1.3843519050589286E-21</v>
      </c>
      <c r="AP233" s="5">
        <v>2.2567912890349625E-19</v>
      </c>
      <c r="AQ233" s="5">
        <v>3.248733356337922E-17</v>
      </c>
      <c r="AR233" s="5">
        <v>4.1511909865288654E-15</v>
      </c>
      <c r="AS233" s="5">
        <v>4.730871770347291E-13</v>
      </c>
      <c r="AT233" s="5">
        <v>4.8298164375433153E-11</v>
      </c>
      <c r="AU233" s="5">
        <v>4.4332565421433366E-09</v>
      </c>
      <c r="AV233" s="5">
        <v>3.9392722159399685E-07</v>
      </c>
      <c r="AW233" s="5">
        <v>3.8911823234748006E-06</v>
      </c>
      <c r="AX233" s="5">
        <v>3.295017817761514E-05</v>
      </c>
      <c r="AY233" s="5">
        <v>0.00024092731883325628</v>
      </c>
      <c r="AZ233" s="5">
        <v>0.0015314329294934587</v>
      </c>
      <c r="BA233" s="5">
        <v>0.00851441362146047</v>
      </c>
      <c r="BB233" s="5">
        <v>0.04163733175107143</v>
      </c>
      <c r="BC233" s="5">
        <v>0.17997475311194935</v>
      </c>
      <c r="BD233" s="5">
        <v>0.7311270452088917</v>
      </c>
      <c r="BE233" s="5">
        <v>0.03536948133582125</v>
      </c>
      <c r="BF233" s="5">
        <v>0.001567374952724504</v>
      </c>
      <c r="BG233" s="4">
        <v>51.74215307430002</v>
      </c>
      <c r="BH233" s="4">
        <v>55632.81459694228</v>
      </c>
      <c r="BI233" s="2">
        <f t="shared" si="22"/>
        <v>4.7453310324915945</v>
      </c>
      <c r="BJ233" s="5">
        <f t="shared" si="23"/>
        <v>31633.590954467145</v>
      </c>
      <c r="BK233" s="5"/>
      <c r="BL233" s="5">
        <v>1.649026707509773</v>
      </c>
      <c r="BM233" s="5">
        <f t="shared" si="24"/>
        <v>86480.79144588525</v>
      </c>
      <c r="BN233" s="5">
        <f t="shared" si="25"/>
        <v>55218.64053007829</v>
      </c>
      <c r="BO233" s="5">
        <f t="shared" si="26"/>
        <v>347.1027782221032</v>
      </c>
      <c r="BP233" s="5">
        <f t="shared" si="27"/>
        <v>173333.02293043068</v>
      </c>
    </row>
    <row r="234" spans="1:68" ht="12.75">
      <c r="A234" s="5">
        <v>677891499.3265973</v>
      </c>
      <c r="B234" s="2">
        <v>58414.455326789386</v>
      </c>
      <c r="C234" s="2">
        <f t="shared" si="21"/>
        <v>4.766520331561533</v>
      </c>
      <c r="D234" s="5">
        <v>1.1389880651523405E-187</v>
      </c>
      <c r="E234" s="5">
        <v>5.682059244041103E-179</v>
      </c>
      <c r="F234" s="5">
        <v>6.265280766010962E-171</v>
      </c>
      <c r="G234" s="5">
        <v>2.356319879706132E-163</v>
      </c>
      <c r="H234" s="5">
        <v>4.147639671437271E-156</v>
      </c>
      <c r="I234" s="5">
        <v>3.380004533677179E-149</v>
      </c>
      <c r="J234" s="5">
        <v>1.551562641318159E-142</v>
      </c>
      <c r="K234" s="5">
        <v>2.9755668503546898E-136</v>
      </c>
      <c r="L234" s="5">
        <v>3.828357227370984E-130</v>
      </c>
      <c r="M234" s="5">
        <v>1.147355558529609E-124</v>
      </c>
      <c r="N234" s="5">
        <v>2.5058276249027025E-119</v>
      </c>
      <c r="O234" s="5">
        <v>3.85829151186822E-114</v>
      </c>
      <c r="P234" s="5">
        <v>4.2324230047125023E-109</v>
      </c>
      <c r="Q234" s="5">
        <v>3.4329330785112026E-104</v>
      </c>
      <c r="R234" s="5">
        <v>2.1211103172192745E-99</v>
      </c>
      <c r="S234" s="5">
        <v>1.0230399383578335E-94</v>
      </c>
      <c r="T234" s="5">
        <v>3.93107179752225E-90</v>
      </c>
      <c r="U234" s="5">
        <v>1.2244048817673442E-85</v>
      </c>
      <c r="V234" s="5">
        <v>3.1374567962100277E-81</v>
      </c>
      <c r="W234" s="5">
        <v>3.8629884907323864E-77</v>
      </c>
      <c r="X234" s="5">
        <v>3.853048069162615E-73</v>
      </c>
      <c r="Y234" s="5">
        <v>3.152096695392511E-69</v>
      </c>
      <c r="Z234" s="5">
        <v>2.143159032165883E-65</v>
      </c>
      <c r="AA234" s="5">
        <v>1.2251599481535335E-61</v>
      </c>
      <c r="AB234" s="5">
        <v>5.9285561777878125E-58</v>
      </c>
      <c r="AC234" s="5">
        <v>2.4308290807900364E-54</v>
      </c>
      <c r="AD234" s="5">
        <v>9.826063965312295E-51</v>
      </c>
      <c r="AE234" s="5">
        <v>8.589666880534656E-48</v>
      </c>
      <c r="AF234" s="5">
        <v>7.483718858451987E-45</v>
      </c>
      <c r="AG234" s="5">
        <v>5.48815036460107E-42</v>
      </c>
      <c r="AH234" s="5">
        <v>3.276222442760706E-39</v>
      </c>
      <c r="AI234" s="5">
        <v>1.614587000200894E-36</v>
      </c>
      <c r="AJ234" s="5">
        <v>6.6497338776937125E-34</v>
      </c>
      <c r="AK234" s="5">
        <v>2.3135102904573708E-31</v>
      </c>
      <c r="AL234" s="5">
        <v>6.86433851806108E-29</v>
      </c>
      <c r="AM234" s="5">
        <v>1.7517596286647726E-26</v>
      </c>
      <c r="AN234" s="5">
        <v>3.874440222112298E-24</v>
      </c>
      <c r="AO234" s="5">
        <v>7.478062797932639E-22</v>
      </c>
      <c r="AP234" s="5">
        <v>1.2674303016513387E-19</v>
      </c>
      <c r="AQ234" s="5">
        <v>1.8970649165681487E-17</v>
      </c>
      <c r="AR234" s="5">
        <v>2.520702702811245E-15</v>
      </c>
      <c r="AS234" s="5">
        <v>2.9875571942684754E-13</v>
      </c>
      <c r="AT234" s="5">
        <v>3.1723213031743096E-11</v>
      </c>
      <c r="AU234" s="5">
        <v>3.0289104568050546E-09</v>
      </c>
      <c r="AV234" s="5">
        <v>2.799695697075466E-07</v>
      </c>
      <c r="AW234" s="5">
        <v>2.8863834887191477E-06</v>
      </c>
      <c r="AX234" s="5">
        <v>2.5518502710853954E-05</v>
      </c>
      <c r="AY234" s="5">
        <v>0.00019487495060391068</v>
      </c>
      <c r="AZ234" s="5">
        <v>0.0012941603201034374</v>
      </c>
      <c r="BA234" s="5">
        <v>0.007519908386971907</v>
      </c>
      <c r="BB234" s="5">
        <v>0.03844642679025876</v>
      </c>
      <c r="BC234" s="5">
        <v>0.17379921225074704</v>
      </c>
      <c r="BD234" s="5">
        <v>0.7385310673290107</v>
      </c>
      <c r="BE234" s="5">
        <v>0.038359008762885075</v>
      </c>
      <c r="BF234" s="5">
        <v>0.001826653292714689</v>
      </c>
      <c r="BG234" s="4">
        <v>51.76243392528471</v>
      </c>
      <c r="BH234" s="4">
        <v>58414.455326789386</v>
      </c>
      <c r="BI234" s="2">
        <f t="shared" si="22"/>
        <v>4.766520331561533</v>
      </c>
      <c r="BJ234" s="5">
        <f t="shared" si="23"/>
        <v>30139.03814737063</v>
      </c>
      <c r="BK234" s="5"/>
      <c r="BL234" s="5">
        <v>1.6498101557944838</v>
      </c>
      <c r="BM234" s="5">
        <f t="shared" si="24"/>
        <v>84562.14084263684</v>
      </c>
      <c r="BN234" s="5">
        <f t="shared" si="25"/>
        <v>56648.82911717839</v>
      </c>
      <c r="BO234" s="5">
        <f t="shared" si="26"/>
        <v>339.000703427376</v>
      </c>
      <c r="BP234" s="5">
        <f t="shared" si="27"/>
        <v>171350.00810718586</v>
      </c>
    </row>
    <row r="235" spans="1:68" ht="12.75">
      <c r="A235" s="5">
        <v>711786074.2929271</v>
      </c>
      <c r="B235" s="2">
        <v>61335.17809312885</v>
      </c>
      <c r="C235" s="2">
        <f t="shared" si="21"/>
        <v>4.78770963063147</v>
      </c>
      <c r="D235" s="5">
        <v>1.553265514434734E-188</v>
      </c>
      <c r="E235" s="5">
        <v>8.037640047225035E-180</v>
      </c>
      <c r="F235" s="5">
        <v>9.19311604662973E-172</v>
      </c>
      <c r="G235" s="5">
        <v>3.586405723081148E-164</v>
      </c>
      <c r="H235" s="5">
        <v>6.548361594260809E-157</v>
      </c>
      <c r="I235" s="5">
        <v>5.535540817138228E-150</v>
      </c>
      <c r="J235" s="5">
        <v>2.635892394875962E-143</v>
      </c>
      <c r="K235" s="5">
        <v>5.243876784971884E-137</v>
      </c>
      <c r="L235" s="5">
        <v>6.998817815796046E-131</v>
      </c>
      <c r="M235" s="5">
        <v>2.1760350522375628E-125</v>
      </c>
      <c r="N235" s="5">
        <v>4.930403221207184E-120</v>
      </c>
      <c r="O235" s="5">
        <v>7.875884368214911E-115</v>
      </c>
      <c r="P235" s="5">
        <v>8.963487746250048E-110</v>
      </c>
      <c r="Q235" s="5">
        <v>7.543060486934763E-105</v>
      </c>
      <c r="R235" s="5">
        <v>4.835600573112135E-100</v>
      </c>
      <c r="S235" s="5">
        <v>2.419888103362705E-95</v>
      </c>
      <c r="T235" s="5">
        <v>9.648056210764657E-91</v>
      </c>
      <c r="U235" s="5">
        <v>3.1181045699211596E-86</v>
      </c>
      <c r="V235" s="5">
        <v>8.290691831881438E-82</v>
      </c>
      <c r="W235" s="5">
        <v>1.0593296465046034E-77</v>
      </c>
      <c r="X235" s="5">
        <v>1.0965360311207459E-73</v>
      </c>
      <c r="Y235" s="5">
        <v>9.309901026011225E-70</v>
      </c>
      <c r="Z235" s="5">
        <v>6.569665678768925E-66</v>
      </c>
      <c r="AA235" s="5">
        <v>3.897995067535502E-62</v>
      </c>
      <c r="AB235" s="5">
        <v>1.9578242224972126E-58</v>
      </c>
      <c r="AC235" s="5">
        <v>8.332455532504611E-55</v>
      </c>
      <c r="AD235" s="5">
        <v>3.4961781118876E-51</v>
      </c>
      <c r="AE235" s="5">
        <v>3.1740200263499116E-48</v>
      </c>
      <c r="AF235" s="5">
        <v>2.871909965331532E-45</v>
      </c>
      <c r="AG235" s="5">
        <v>2.1874250648860973E-42</v>
      </c>
      <c r="AH235" s="5">
        <v>1.3563681448421882E-39</v>
      </c>
      <c r="AI235" s="5">
        <v>6.943938441462323E-37</v>
      </c>
      <c r="AJ235" s="5">
        <v>2.971201311643339E-34</v>
      </c>
      <c r="AK235" s="5">
        <v>1.0740533224195782E-31</v>
      </c>
      <c r="AL235" s="5">
        <v>3.311485719928657E-29</v>
      </c>
      <c r="AM235" s="5">
        <v>8.782369105567233E-27</v>
      </c>
      <c r="AN235" s="5">
        <v>2.0188418909392835E-24</v>
      </c>
      <c r="AO235" s="5">
        <v>4.050249842788988E-22</v>
      </c>
      <c r="AP235" s="5">
        <v>7.136074032274527E-20</v>
      </c>
      <c r="AQ235" s="5">
        <v>1.1104607187047251E-17</v>
      </c>
      <c r="AR235" s="5">
        <v>1.5341632464881436E-15</v>
      </c>
      <c r="AS235" s="5">
        <v>1.8907682752588753E-13</v>
      </c>
      <c r="AT235" s="5">
        <v>2.0879234386514436E-11</v>
      </c>
      <c r="AU235" s="5">
        <v>2.073397302104239E-09</v>
      </c>
      <c r="AV235" s="5">
        <v>1.9933298780109452E-07</v>
      </c>
      <c r="AW235" s="5">
        <v>2.14423363805423E-06</v>
      </c>
      <c r="AX235" s="5">
        <v>1.9786242506665106E-05</v>
      </c>
      <c r="AY235" s="5">
        <v>0.00015775922861504589</v>
      </c>
      <c r="AZ235" s="5">
        <v>0.0010942032598597834</v>
      </c>
      <c r="BA235" s="5">
        <v>0.006642540239366481</v>
      </c>
      <c r="BB235" s="5">
        <v>0.0354919530373493</v>
      </c>
      <c r="BC235" s="5">
        <v>0.16773156133620457</v>
      </c>
      <c r="BD235" s="5">
        <v>0.7452496086530909</v>
      </c>
      <c r="BE235" s="5">
        <v>0.04149064950058018</v>
      </c>
      <c r="BF235" s="5">
        <v>0.002119592841335105</v>
      </c>
      <c r="BG235" s="4">
        <v>51.78178579724592</v>
      </c>
      <c r="BH235" s="4">
        <v>61335.17809312885</v>
      </c>
      <c r="BI235" s="2">
        <f t="shared" si="22"/>
        <v>4.78770963063147</v>
      </c>
      <c r="BJ235" s="5">
        <f t="shared" si="23"/>
        <v>28714.577056934457</v>
      </c>
      <c r="BK235" s="5"/>
      <c r="BL235" s="5">
        <v>1.650559814634092</v>
      </c>
      <c r="BM235" s="5">
        <f t="shared" si="24"/>
        <v>82678.57703909733</v>
      </c>
      <c r="BN235" s="5">
        <f t="shared" si="25"/>
        <v>58112.90575316006</v>
      </c>
      <c r="BO235" s="5">
        <f t="shared" si="26"/>
        <v>331.0758808071759</v>
      </c>
      <c r="BP235" s="5">
        <f t="shared" si="27"/>
        <v>169506.05984919186</v>
      </c>
    </row>
    <row r="236" spans="1:68" ht="12.75">
      <c r="A236" s="5">
        <v>747375378.0075735</v>
      </c>
      <c r="B236" s="2">
        <v>64401.9369977853</v>
      </c>
      <c r="C236" s="2">
        <f t="shared" si="21"/>
        <v>4.808898929701408</v>
      </c>
      <c r="D236" s="5">
        <v>2.1261517240092638E-189</v>
      </c>
      <c r="E236" s="5">
        <v>1.141229975010661E-180</v>
      </c>
      <c r="F236" s="5">
        <v>1.3539618086110716E-172</v>
      </c>
      <c r="G236" s="5">
        <v>5.479053416082338E-165</v>
      </c>
      <c r="H236" s="5">
        <v>1.0377304008301367E-157</v>
      </c>
      <c r="I236" s="5">
        <v>9.099597306342407E-151</v>
      </c>
      <c r="J236" s="5">
        <v>4.4947367099364434E-144</v>
      </c>
      <c r="K236" s="5">
        <v>9.275811575125993E-138</v>
      </c>
      <c r="L236" s="5">
        <v>1.2842566086525442E-131</v>
      </c>
      <c r="M236" s="5">
        <v>4.142338695212903E-126</v>
      </c>
      <c r="N236" s="5">
        <v>9.736932064577017E-121</v>
      </c>
      <c r="O236" s="5">
        <v>1.6136458304781839E-115</v>
      </c>
      <c r="P236" s="5">
        <v>1.9053081297979047E-110</v>
      </c>
      <c r="Q236" s="5">
        <v>1.663509171495042E-105</v>
      </c>
      <c r="R236" s="5">
        <v>1.1064392226050808E-100</v>
      </c>
      <c r="S236" s="5">
        <v>5.744894733914538E-96</v>
      </c>
      <c r="T236" s="5">
        <v>2.3765468465741209E-91</v>
      </c>
      <c r="U236" s="5">
        <v>7.969427225449766E-87</v>
      </c>
      <c r="V236" s="5">
        <v>2.198706194964751E-82</v>
      </c>
      <c r="W236" s="5">
        <v>2.9153627126865866E-78</v>
      </c>
      <c r="X236" s="5">
        <v>3.131732962581373E-74</v>
      </c>
      <c r="Y236" s="5">
        <v>2.759451333966771E-70</v>
      </c>
      <c r="Z236" s="5">
        <v>2.020934850394058E-66</v>
      </c>
      <c r="AA236" s="5">
        <v>1.2445066099072425E-62</v>
      </c>
      <c r="AB236" s="5">
        <v>6.487723696499043E-59</v>
      </c>
      <c r="AC236" s="5">
        <v>2.8659664533003816E-55</v>
      </c>
      <c r="AD236" s="5">
        <v>1.2481666682944804E-51</v>
      </c>
      <c r="AE236" s="5">
        <v>1.1767466151011901E-48</v>
      </c>
      <c r="AF236" s="5">
        <v>1.105704269595142E-45</v>
      </c>
      <c r="AG236" s="5">
        <v>8.746381595981935E-43</v>
      </c>
      <c r="AH236" s="5">
        <v>5.6330165211678716E-40</v>
      </c>
      <c r="AI236" s="5">
        <v>2.9955643078566687E-37</v>
      </c>
      <c r="AJ236" s="5">
        <v>1.3315434433063583E-34</v>
      </c>
      <c r="AK236" s="5">
        <v>5.000814183184117E-32</v>
      </c>
      <c r="AL236" s="5">
        <v>1.6020295006482865E-29</v>
      </c>
      <c r="AM236" s="5">
        <v>4.415025247226271E-27</v>
      </c>
      <c r="AN236" s="5">
        <v>1.054724008784157E-24</v>
      </c>
      <c r="AO236" s="5">
        <v>2.1992494495795174E-22</v>
      </c>
      <c r="AP236" s="5">
        <v>4.027627655533709E-20</v>
      </c>
      <c r="AQ236" s="5">
        <v>6.5152576131920646E-18</v>
      </c>
      <c r="AR236" s="5">
        <v>9.357924265661805E-16</v>
      </c>
      <c r="AS236" s="5">
        <v>1.1991318927871013E-13</v>
      </c>
      <c r="AT236" s="5">
        <v>1.376908393492657E-11</v>
      </c>
      <c r="AU236" s="5">
        <v>1.4219232039270453E-09</v>
      </c>
      <c r="AV236" s="5">
        <v>1.421637389771558E-07</v>
      </c>
      <c r="AW236" s="5">
        <v>1.5951799943720457E-06</v>
      </c>
      <c r="AX236" s="5">
        <v>1.5358984506812016E-05</v>
      </c>
      <c r="AY236" s="5">
        <v>0.00012781722730455277</v>
      </c>
      <c r="AZ236" s="5">
        <v>0.0009255969707457661</v>
      </c>
      <c r="BA236" s="5">
        <v>0.005868421165950397</v>
      </c>
      <c r="BB236" s="5">
        <v>0.03275774501506448</v>
      </c>
      <c r="BC236" s="5">
        <v>0.16178192662682145</v>
      </c>
      <c r="BD236" s="5">
        <v>0.7513071840446636</v>
      </c>
      <c r="BE236" s="5">
        <v>0.044764830139224755</v>
      </c>
      <c r="BF236" s="5">
        <v>0.0024493810461714742</v>
      </c>
      <c r="BG236" s="4">
        <v>51.800314967644006</v>
      </c>
      <c r="BH236" s="4">
        <v>64401.9369977853</v>
      </c>
      <c r="BI236" s="2">
        <f t="shared" si="22"/>
        <v>4.808898929701408</v>
      </c>
      <c r="BJ236" s="5">
        <f t="shared" si="23"/>
        <v>27357.001948724745</v>
      </c>
      <c r="BK236" s="5"/>
      <c r="BL236" s="5">
        <v>1.6512769354805434</v>
      </c>
      <c r="BM236" s="5">
        <f t="shared" si="24"/>
        <v>80830.49285569433</v>
      </c>
      <c r="BN236" s="5">
        <f t="shared" si="25"/>
        <v>59611.95580469908</v>
      </c>
      <c r="BO236" s="5">
        <f t="shared" si="26"/>
        <v>323.3260551509429</v>
      </c>
      <c r="BP236" s="5">
        <f t="shared" si="27"/>
        <v>167799.45060911815</v>
      </c>
    </row>
    <row r="237" spans="1:68" ht="12.75">
      <c r="A237" s="5">
        <v>784744146.9079522</v>
      </c>
      <c r="B237" s="2">
        <v>67622.03384767457</v>
      </c>
      <c r="C237" s="2">
        <f t="shared" si="21"/>
        <v>4.830088228771347</v>
      </c>
      <c r="D237" s="5">
        <v>2.920724612580445E-190</v>
      </c>
      <c r="E237" s="5">
        <v>1.62616794905739E-181</v>
      </c>
      <c r="F237" s="5">
        <v>2.0012316331974735E-173</v>
      </c>
      <c r="G237" s="5">
        <v>8.400370174245555E-166</v>
      </c>
      <c r="H237" s="5">
        <v>1.6503746497414615E-158</v>
      </c>
      <c r="I237" s="5">
        <v>1.5011688274680338E-151</v>
      </c>
      <c r="J237" s="5">
        <v>7.691747409296138E-145</v>
      </c>
      <c r="K237" s="5">
        <v>1.6466225693440253E-138</v>
      </c>
      <c r="L237" s="5">
        <v>2.3649389594961092E-132</v>
      </c>
      <c r="M237" s="5">
        <v>7.91340592590903E-127</v>
      </c>
      <c r="N237" s="5">
        <v>1.9297307708239605E-121</v>
      </c>
      <c r="O237" s="5">
        <v>3.3177855613115653E-116</v>
      </c>
      <c r="P237" s="5">
        <v>4.064250402139225E-111</v>
      </c>
      <c r="Q237" s="5">
        <v>3.6815034699389778E-106</v>
      </c>
      <c r="R237" s="5">
        <v>2.5405163173345412E-101</v>
      </c>
      <c r="S237" s="5">
        <v>1.3686126379215003E-96</v>
      </c>
      <c r="T237" s="5">
        <v>5.874332550559868E-92</v>
      </c>
      <c r="U237" s="5">
        <v>2.0439137731762705E-87</v>
      </c>
      <c r="V237" s="5">
        <v>5.851074214804906E-83</v>
      </c>
      <c r="W237" s="5">
        <v>8.050759415536941E-79</v>
      </c>
      <c r="X237" s="5">
        <v>8.974688899786598E-75</v>
      </c>
      <c r="Y237" s="5">
        <v>8.206587722944783E-71</v>
      </c>
      <c r="Z237" s="5">
        <v>6.23752298584497E-67</v>
      </c>
      <c r="AA237" s="5">
        <v>3.986500232283963E-63</v>
      </c>
      <c r="AB237" s="5">
        <v>2.1569335444687933E-59</v>
      </c>
      <c r="AC237" s="5">
        <v>9.889658199838709E-56</v>
      </c>
      <c r="AD237" s="5">
        <v>4.4704365330162155E-52</v>
      </c>
      <c r="AE237" s="5">
        <v>4.376537518781185E-49</v>
      </c>
      <c r="AF237" s="5">
        <v>4.27029234711437E-46</v>
      </c>
      <c r="AG237" s="5">
        <v>3.507911539648723E-43</v>
      </c>
      <c r="AH237" s="5">
        <v>2.346399749280868E-40</v>
      </c>
      <c r="AI237" s="5">
        <v>1.2960434728706183E-37</v>
      </c>
      <c r="AJ237" s="5">
        <v>5.984327903815506E-35</v>
      </c>
      <c r="AK237" s="5">
        <v>2.3348503801073367E-32</v>
      </c>
      <c r="AL237" s="5">
        <v>7.771168399250993E-30</v>
      </c>
      <c r="AM237" s="5">
        <v>2.2252850579078334E-27</v>
      </c>
      <c r="AN237" s="5">
        <v>5.524171059304087E-25</v>
      </c>
      <c r="AO237" s="5">
        <v>1.1970651314662766E-22</v>
      </c>
      <c r="AP237" s="5">
        <v>2.2784881907190178E-20</v>
      </c>
      <c r="AQ237" s="5">
        <v>3.8310905388385856E-18</v>
      </c>
      <c r="AR237" s="5">
        <v>5.720090254679704E-16</v>
      </c>
      <c r="AS237" s="5">
        <v>7.620123634687827E-14</v>
      </c>
      <c r="AT237" s="5">
        <v>9.097268153732586E-12</v>
      </c>
      <c r="AU237" s="5">
        <v>9.768599680960519E-10</v>
      </c>
      <c r="AV237" s="5">
        <v>1.0155645419669154E-07</v>
      </c>
      <c r="AW237" s="5">
        <v>1.188338910168804E-06</v>
      </c>
      <c r="AX237" s="5">
        <v>1.1935272751594829E-05</v>
      </c>
      <c r="AY237" s="5">
        <v>0.00010363965178575898</v>
      </c>
      <c r="AZ237" s="5">
        <v>0.0007833442657675083</v>
      </c>
      <c r="BA237" s="5">
        <v>0.005185297688622993</v>
      </c>
      <c r="BB237" s="5">
        <v>0.030228429018123292</v>
      </c>
      <c r="BC237" s="5">
        <v>0.15595828510532764</v>
      </c>
      <c r="BD237" s="5">
        <v>0.7567266151756564</v>
      </c>
      <c r="BE237" s="5">
        <v>0.0481817660174549</v>
      </c>
      <c r="BF237" s="5">
        <v>0.0028193969231117173</v>
      </c>
      <c r="BG237" s="4">
        <v>51.81811719699017</v>
      </c>
      <c r="BH237" s="4">
        <v>67622.03384767457</v>
      </c>
      <c r="BI237" s="2">
        <f t="shared" si="22"/>
        <v>4.830088228771347</v>
      </c>
      <c r="BJ237" s="5">
        <f t="shared" si="23"/>
        <v>26063.24165481885</v>
      </c>
      <c r="BK237" s="5"/>
      <c r="BL237" s="5">
        <v>1.6519627518693258</v>
      </c>
      <c r="BM237" s="5">
        <f t="shared" si="24"/>
        <v>79018.1249050354</v>
      </c>
      <c r="BN237" s="5">
        <f t="shared" si="25"/>
        <v>61147.07761388731</v>
      </c>
      <c r="BO237" s="5">
        <f t="shared" si="26"/>
        <v>315.7487828700241</v>
      </c>
      <c r="BP237" s="5">
        <f t="shared" si="27"/>
        <v>166228.44417374156</v>
      </c>
    </row>
    <row r="238" spans="1:68" ht="12.75">
      <c r="A238" s="5">
        <v>823981354.2533498</v>
      </c>
      <c r="B238" s="2">
        <v>71003.1355400583</v>
      </c>
      <c r="C238" s="2">
        <f t="shared" si="21"/>
        <v>4.851277527841285</v>
      </c>
      <c r="D238" s="5">
        <v>4.0258968343218427E-191</v>
      </c>
      <c r="E238" s="5">
        <v>2.3250543661153156E-182</v>
      </c>
      <c r="F238" s="5">
        <v>2.967997091566954E-174</v>
      </c>
      <c r="G238" s="5">
        <v>1.292307921576919E-166</v>
      </c>
      <c r="H238" s="5">
        <v>2.633629117122468E-159</v>
      </c>
      <c r="I238" s="5">
        <v>2.484907004367563E-152</v>
      </c>
      <c r="J238" s="5">
        <v>1.32074200285808E-145</v>
      </c>
      <c r="K238" s="5">
        <v>2.9329659941242144E-139</v>
      </c>
      <c r="L238" s="5">
        <v>4.36975674258994E-133</v>
      </c>
      <c r="M238" s="5">
        <v>1.5168677967685764E-127</v>
      </c>
      <c r="N238" s="5">
        <v>3.8373787761588513E-122</v>
      </c>
      <c r="O238" s="5">
        <v>6.844603087665314E-117</v>
      </c>
      <c r="P238" s="5">
        <v>8.698644796965872E-112</v>
      </c>
      <c r="Q238" s="5">
        <v>8.174792021070998E-107</v>
      </c>
      <c r="R238" s="5">
        <v>5.852791057194398E-102</v>
      </c>
      <c r="S238" s="5">
        <v>3.2712993376758465E-97</v>
      </c>
      <c r="T238" s="5">
        <v>1.4568208597069346E-92</v>
      </c>
      <c r="U238" s="5">
        <v>5.259291599137752E-88</v>
      </c>
      <c r="V238" s="5">
        <v>1.5621636209374086E-83</v>
      </c>
      <c r="W238" s="5">
        <v>2.2304621252892325E-79</v>
      </c>
      <c r="X238" s="5">
        <v>2.5802297793515057E-75</v>
      </c>
      <c r="Y238" s="5">
        <v>2.4484804474959787E-71</v>
      </c>
      <c r="Z238" s="5">
        <v>1.9313247014318996E-67</v>
      </c>
      <c r="AA238" s="5">
        <v>1.281026488008608E-63</v>
      </c>
      <c r="AB238" s="5">
        <v>7.193506404941937E-60</v>
      </c>
      <c r="AC238" s="5">
        <v>3.4232441529701255E-56</v>
      </c>
      <c r="AD238" s="5">
        <v>1.6060556708063973E-52</v>
      </c>
      <c r="AE238" s="5">
        <v>1.6326341758074357E-49</v>
      </c>
      <c r="AF238" s="5">
        <v>1.6541083418051694E-46</v>
      </c>
      <c r="AG238" s="5">
        <v>1.411017173496245E-43</v>
      </c>
      <c r="AH238" s="5">
        <v>9.801675127363677E-41</v>
      </c>
      <c r="AI238" s="5">
        <v>5.623022409657862E-38</v>
      </c>
      <c r="AJ238" s="5">
        <v>2.696838148966119E-35</v>
      </c>
      <c r="AK238" s="5">
        <v>1.0930124864512957E-32</v>
      </c>
      <c r="AL238" s="5">
        <v>3.779342622933103E-30</v>
      </c>
      <c r="AM238" s="5">
        <v>1.124389511530388E-27</v>
      </c>
      <c r="AN238" s="5">
        <v>2.9002587917729477E-25</v>
      </c>
      <c r="AO238" s="5">
        <v>6.530752495074297E-23</v>
      </c>
      <c r="AP238" s="5">
        <v>1.2918299465814446E-20</v>
      </c>
      <c r="AQ238" s="5">
        <v>2.2575189999991966E-18</v>
      </c>
      <c r="AR238" s="5">
        <v>3.50347984559354E-16</v>
      </c>
      <c r="AS238" s="5">
        <v>4.85158689602865E-14</v>
      </c>
      <c r="AT238" s="5">
        <v>6.0213678369848125E-12</v>
      </c>
      <c r="AU238" s="5">
        <v>6.722275451019524E-10</v>
      </c>
      <c r="AV238" s="5">
        <v>7.26612832346508E-08</v>
      </c>
      <c r="AW238" s="5">
        <v>8.864154329793766E-07</v>
      </c>
      <c r="AX238" s="5">
        <v>9.284361166413699E-06</v>
      </c>
      <c r="AY238" s="5">
        <v>8.409878548526165E-05</v>
      </c>
      <c r="AZ238" s="5">
        <v>0.0006632571824623387</v>
      </c>
      <c r="BA238" s="5">
        <v>0.004582367490201488</v>
      </c>
      <c r="BB238" s="5">
        <v>0.02788946218914446</v>
      </c>
      <c r="BC238" s="5">
        <v>0.1502667807568209</v>
      </c>
      <c r="BD238" s="5">
        <v>0.7615291111337099</v>
      </c>
      <c r="BE238" s="5">
        <v>0.051741461978853036</v>
      </c>
      <c r="BF238" s="5">
        <v>0.003233216367142256</v>
      </c>
      <c r="BG238" s="4">
        <v>51.83527906597406</v>
      </c>
      <c r="BH238" s="4">
        <v>71003.1355400583</v>
      </c>
      <c r="BI238" s="2">
        <f t="shared" si="22"/>
        <v>4.851277527841285</v>
      </c>
      <c r="BJ238" s="5">
        <f t="shared" si="23"/>
        <v>24830.355860830383</v>
      </c>
      <c r="BK238" s="5"/>
      <c r="BL238" s="5">
        <v>1.6526184749953337</v>
      </c>
      <c r="BM238" s="5">
        <f t="shared" si="24"/>
        <v>77241.57674714092</v>
      </c>
      <c r="BN238" s="5">
        <f t="shared" si="25"/>
        <v>62719.38504668319</v>
      </c>
      <c r="BO238" s="5">
        <f t="shared" si="26"/>
        <v>308.3414691982656</v>
      </c>
      <c r="BP238" s="5">
        <f t="shared" si="27"/>
        <v>164791.3176546545</v>
      </c>
    </row>
    <row r="239" spans="1:68" ht="12.75">
      <c r="A239" s="5">
        <v>865180421.9660172</v>
      </c>
      <c r="B239" s="2">
        <v>74553.2923170612</v>
      </c>
      <c r="C239" s="2">
        <f t="shared" si="21"/>
        <v>4.872466826911223</v>
      </c>
      <c r="D239" s="5">
        <v>5.567245277433843E-192</v>
      </c>
      <c r="E239" s="5">
        <v>3.335080595573575E-183</v>
      </c>
      <c r="F239" s="5">
        <v>4.4160581460082273E-175</v>
      </c>
      <c r="G239" s="5">
        <v>1.994519729267413E-167</v>
      </c>
      <c r="H239" s="5">
        <v>4.2162935306308894E-160</v>
      </c>
      <c r="I239" s="5">
        <v>4.126616464296615E-153</v>
      </c>
      <c r="J239" s="5">
        <v>2.275167407412868E-146</v>
      </c>
      <c r="K239" s="5">
        <v>5.241083148594683E-140</v>
      </c>
      <c r="L239" s="5">
        <v>8.100169419237549E-134</v>
      </c>
      <c r="M239" s="5">
        <v>2.916949539394859E-128</v>
      </c>
      <c r="N239" s="5">
        <v>7.655376885577628E-123</v>
      </c>
      <c r="O239" s="5">
        <v>1.4165726417569347E-117</v>
      </c>
      <c r="P239" s="5">
        <v>1.8677106278332355E-112</v>
      </c>
      <c r="Q239" s="5">
        <v>1.821003812574454E-107</v>
      </c>
      <c r="R239" s="5">
        <v>1.3526394531457144E-102</v>
      </c>
      <c r="S239" s="5">
        <v>7.843916135150574E-98</v>
      </c>
      <c r="T239" s="5">
        <v>3.624275229510107E-93</v>
      </c>
      <c r="U239" s="5">
        <v>1.3575423029271923E-88</v>
      </c>
      <c r="V239" s="5">
        <v>4.183815073303649E-84</v>
      </c>
      <c r="W239" s="5">
        <v>6.198684977760568E-80</v>
      </c>
      <c r="X239" s="5">
        <v>7.441064544858901E-76</v>
      </c>
      <c r="Y239" s="5">
        <v>7.327548515874806E-72</v>
      </c>
      <c r="Z239" s="5">
        <v>5.998133526203258E-68</v>
      </c>
      <c r="AA239" s="5">
        <v>4.12886910033189E-64</v>
      </c>
      <c r="AB239" s="5">
        <v>2.4062430855982084E-60</v>
      </c>
      <c r="AC239" s="5">
        <v>1.1884394116897048E-56</v>
      </c>
      <c r="AD239" s="5">
        <v>5.786838388002513E-53</v>
      </c>
      <c r="AE239" s="5">
        <v>6.107950557235099E-50</v>
      </c>
      <c r="AF239" s="5">
        <v>6.4253527696012925E-47</v>
      </c>
      <c r="AG239" s="5">
        <v>5.691405580472402E-44</v>
      </c>
      <c r="AH239" s="5">
        <v>4.105606147051112E-41</v>
      </c>
      <c r="AI239" s="5">
        <v>2.446087987642413E-38</v>
      </c>
      <c r="AJ239" s="5">
        <v>1.2184787437182368E-35</v>
      </c>
      <c r="AK239" s="5">
        <v>5.1296123431767475E-33</v>
      </c>
      <c r="AL239" s="5">
        <v>1.8425003122532614E-30</v>
      </c>
      <c r="AM239" s="5">
        <v>5.694761064456827E-28</v>
      </c>
      <c r="AN239" s="5">
        <v>1.5261542277173685E-25</v>
      </c>
      <c r="AO239" s="5">
        <v>3.5707823730101805E-23</v>
      </c>
      <c r="AP239" s="5">
        <v>7.339720540896926E-21</v>
      </c>
      <c r="AQ239" s="5">
        <v>1.332953945137875E-18</v>
      </c>
      <c r="AR239" s="5">
        <v>2.1499504042396442E-16</v>
      </c>
      <c r="AS239" s="5">
        <v>3.0945197201863886E-14</v>
      </c>
      <c r="AT239" s="5">
        <v>3.992277812728234E-12</v>
      </c>
      <c r="AU239" s="5">
        <v>4.6333353769191943E-10</v>
      </c>
      <c r="AV239" s="5">
        <v>5.206471413317094E-08</v>
      </c>
      <c r="AW239" s="5">
        <v>6.620243704447045E-07</v>
      </c>
      <c r="AX239" s="5">
        <v>7.2293690475018906E-06</v>
      </c>
      <c r="AY239" s="5">
        <v>6.829130716297842E-05</v>
      </c>
      <c r="AZ239" s="5">
        <v>0.0005618244405938153</v>
      </c>
      <c r="BA239" s="5">
        <v>0.004050113352690682</v>
      </c>
      <c r="BB239" s="5">
        <v>0.025727147193869412</v>
      </c>
      <c r="BC239" s="5">
        <v>0.14471199763233492</v>
      </c>
      <c r="BD239" s="5">
        <v>0.765734352880391</v>
      </c>
      <c r="BE239" s="5">
        <v>0.055443711799974</v>
      </c>
      <c r="BF239" s="5">
        <v>0.00369461746749328</v>
      </c>
      <c r="BG239" s="4">
        <v>51.85187912924572</v>
      </c>
      <c r="BH239" s="4">
        <v>74553.2923170612</v>
      </c>
      <c r="BI239" s="2">
        <f t="shared" si="22"/>
        <v>4.872466826911223</v>
      </c>
      <c r="BJ239" s="5">
        <f t="shared" si="23"/>
        <v>23655.531136902435</v>
      </c>
      <c r="BK239" s="5"/>
      <c r="BL239" s="5">
        <v>1.6532452902382888</v>
      </c>
      <c r="BM239" s="5">
        <f t="shared" si="24"/>
        <v>75500.83869269842</v>
      </c>
      <c r="BN239" s="5">
        <f t="shared" si="25"/>
        <v>64330.00986908545</v>
      </c>
      <c r="BO239" s="5">
        <f t="shared" si="26"/>
        <v>301.101399679648</v>
      </c>
      <c r="BP239" s="5">
        <f t="shared" si="27"/>
        <v>163486.3796986863</v>
      </c>
    </row>
    <row r="240" spans="1:68" ht="12.75">
      <c r="A240" s="5">
        <v>908439443.0643181</v>
      </c>
      <c r="B240" s="2">
        <v>78280.95693291427</v>
      </c>
      <c r="C240" s="2">
        <f t="shared" si="21"/>
        <v>4.893656125981161</v>
      </c>
      <c r="D240" s="5">
        <v>7.722464585391323E-193</v>
      </c>
      <c r="E240" s="5">
        <v>4.798629752921272E-184</v>
      </c>
      <c r="F240" s="5">
        <v>6.590881321177387E-176</v>
      </c>
      <c r="G240" s="5">
        <v>3.0877891191272054E-168</v>
      </c>
      <c r="H240" s="5">
        <v>6.77085415640193E-161</v>
      </c>
      <c r="I240" s="5">
        <v>6.874066357928604E-154</v>
      </c>
      <c r="J240" s="5">
        <v>3.9313657324961435E-147</v>
      </c>
      <c r="K240" s="5">
        <v>9.39438865864311E-141</v>
      </c>
      <c r="L240" s="5">
        <v>1.506131621483724E-134</v>
      </c>
      <c r="M240" s="5">
        <v>5.626516417025329E-129</v>
      </c>
      <c r="N240" s="5">
        <v>1.5318815143666282E-123</v>
      </c>
      <c r="O240" s="5">
        <v>2.9407150665821584E-118</v>
      </c>
      <c r="P240" s="5">
        <v>4.0224208412744664E-113</v>
      </c>
      <c r="Q240" s="5">
        <v>4.0687491257321955E-108</v>
      </c>
      <c r="R240" s="5">
        <v>3.1355416308754706E-103</v>
      </c>
      <c r="S240" s="5">
        <v>1.8864801833148015E-98</v>
      </c>
      <c r="T240" s="5">
        <v>9.043521669165601E-94</v>
      </c>
      <c r="U240" s="5">
        <v>3.514594403551699E-89</v>
      </c>
      <c r="V240" s="5">
        <v>1.1238492815645737E-84</v>
      </c>
      <c r="W240" s="5">
        <v>1.7277701566302227E-80</v>
      </c>
      <c r="X240" s="5">
        <v>2.1522111572227792E-76</v>
      </c>
      <c r="Y240" s="5">
        <v>2.1993010105802873E-72</v>
      </c>
      <c r="Z240" s="5">
        <v>1.868232940423585E-68</v>
      </c>
      <c r="AA240" s="5">
        <v>1.3345894729777741E-64</v>
      </c>
      <c r="AB240" s="5">
        <v>8.071807602349727E-61</v>
      </c>
      <c r="AC240" s="5">
        <v>4.1374887835490014E-57</v>
      </c>
      <c r="AD240" s="5">
        <v>2.090888332074724E-53</v>
      </c>
      <c r="AE240" s="5">
        <v>2.29134353886689E-50</v>
      </c>
      <c r="AF240" s="5">
        <v>2.502634226133856E-47</v>
      </c>
      <c r="AG240" s="5">
        <v>2.3017181279921837E-44</v>
      </c>
      <c r="AH240" s="5">
        <v>1.7241535060113126E-41</v>
      </c>
      <c r="AI240" s="5">
        <v>1.0667695326939128E-38</v>
      </c>
      <c r="AJ240" s="5">
        <v>5.518870611329401E-36</v>
      </c>
      <c r="AK240" s="5">
        <v>2.4131502817505332E-33</v>
      </c>
      <c r="AL240" s="5">
        <v>9.003446823761863E-31</v>
      </c>
      <c r="AM240" s="5">
        <v>2.890759712467708E-28</v>
      </c>
      <c r="AN240" s="5">
        <v>8.048297201499588E-26</v>
      </c>
      <c r="AO240" s="5">
        <v>1.956464177333907E-23</v>
      </c>
      <c r="AP240" s="5">
        <v>4.178542481571664E-21</v>
      </c>
      <c r="AQ240" s="5">
        <v>7.885533170994955E-19</v>
      </c>
      <c r="AR240" s="5">
        <v>1.321748492078179E-16</v>
      </c>
      <c r="AS240" s="5">
        <v>1.9772061026828063E-14</v>
      </c>
      <c r="AT240" s="5">
        <v>2.6512555491222697E-12</v>
      </c>
      <c r="AU240" s="5">
        <v>3.198384713201548E-10</v>
      </c>
      <c r="AV240" s="5">
        <v>3.735916879000633E-08</v>
      </c>
      <c r="AW240" s="5">
        <v>4.950211263008122E-07</v>
      </c>
      <c r="AX240" s="5">
        <v>5.634509971132211E-06</v>
      </c>
      <c r="AY240" s="5">
        <v>5.5492885439873165E-05</v>
      </c>
      <c r="AZ240" s="5">
        <v>0.00047610063477281566</v>
      </c>
      <c r="BA240" s="5">
        <v>0.003580153827506855</v>
      </c>
      <c r="BB240" s="5">
        <v>0.023728628805658406</v>
      </c>
      <c r="BC240" s="5">
        <v>0.13929719529193363</v>
      </c>
      <c r="BD240" s="5">
        <v>0.7693605793530631</v>
      </c>
      <c r="BE240" s="5">
        <v>0.05928809619876347</v>
      </c>
      <c r="BF240" s="5">
        <v>0.004207585790086558</v>
      </c>
      <c r="BG240" s="4">
        <v>51.867988912440566</v>
      </c>
      <c r="BH240" s="4">
        <v>78280.95693291427</v>
      </c>
      <c r="BI240" s="2">
        <f t="shared" si="22"/>
        <v>4.893656125981161</v>
      </c>
      <c r="BJ240" s="5">
        <f t="shared" si="23"/>
        <v>22536.0767987455</v>
      </c>
      <c r="BK240" s="5"/>
      <c r="BL240" s="5">
        <v>1.6538443544795625</v>
      </c>
      <c r="BM240" s="5">
        <f t="shared" si="24"/>
        <v>73795.80475961951</v>
      </c>
      <c r="BN240" s="5">
        <f t="shared" si="25"/>
        <v>65980.10397776145</v>
      </c>
      <c r="BO240" s="5">
        <f t="shared" si="26"/>
        <v>294.02576683558016</v>
      </c>
      <c r="BP240" s="5">
        <f t="shared" si="27"/>
        <v>162311.98553612648</v>
      </c>
    </row>
    <row r="241" spans="1:68" ht="12.75">
      <c r="A241" s="5">
        <v>953861415.217534</v>
      </c>
      <c r="B241" s="2">
        <v>82195.00477955997</v>
      </c>
      <c r="C241" s="2">
        <f t="shared" si="21"/>
        <v>4.914845425051099</v>
      </c>
      <c r="D241" s="5">
        <v>1.0743448170324871E-193</v>
      </c>
      <c r="E241" s="5">
        <v>6.924687656356031E-185</v>
      </c>
      <c r="F241" s="5">
        <v>9.865610387429782E-177</v>
      </c>
      <c r="G241" s="5">
        <v>4.794333915669087E-169</v>
      </c>
      <c r="H241" s="5">
        <v>1.0905030635957842E-161</v>
      </c>
      <c r="I241" s="5">
        <v>1.148427089658085E-154</v>
      </c>
      <c r="J241" s="5">
        <v>6.813068436222875E-148</v>
      </c>
      <c r="K241" s="5">
        <v>1.688822478239925E-141</v>
      </c>
      <c r="L241" s="5">
        <v>2.808654737314127E-135</v>
      </c>
      <c r="M241" s="5">
        <v>1.0884650634251431E-129</v>
      </c>
      <c r="N241" s="5">
        <v>3.0742935901123513E-124</v>
      </c>
      <c r="O241" s="5">
        <v>6.122454743224072E-119</v>
      </c>
      <c r="P241" s="5">
        <v>8.688014587404315E-114</v>
      </c>
      <c r="Q241" s="5">
        <v>9.117216582179861E-109</v>
      </c>
      <c r="R241" s="5">
        <v>7.289373102190351E-104</v>
      </c>
      <c r="S241" s="5">
        <v>4.550027600359971E-99</v>
      </c>
      <c r="T241" s="5">
        <v>2.2630360262286382E-94</v>
      </c>
      <c r="U241" s="5">
        <v>9.12492121642524E-90</v>
      </c>
      <c r="V241" s="5">
        <v>3.0274008905563084E-85</v>
      </c>
      <c r="W241" s="5">
        <v>4.829376641586765E-81</v>
      </c>
      <c r="X241" s="5">
        <v>6.24230850412589E-77</v>
      </c>
      <c r="Y241" s="5">
        <v>6.619305371791669E-73</v>
      </c>
      <c r="Z241" s="5">
        <v>5.834965794641544E-69</v>
      </c>
      <c r="AA241" s="5">
        <v>4.325603247804463E-65</v>
      </c>
      <c r="AB241" s="5">
        <v>2.715025447995909E-61</v>
      </c>
      <c r="AC241" s="5">
        <v>1.4442991353098044E-57</v>
      </c>
      <c r="AD241" s="5">
        <v>7.574771598599933E-54</v>
      </c>
      <c r="AE241" s="5">
        <v>8.618157799380311E-51</v>
      </c>
      <c r="AF241" s="5">
        <v>9.772543696382099E-48</v>
      </c>
      <c r="AG241" s="5">
        <v>9.331976061423412E-45</v>
      </c>
      <c r="AH241" s="5">
        <v>7.25839961342326E-42</v>
      </c>
      <c r="AI241" s="5">
        <v>4.663492112635888E-39</v>
      </c>
      <c r="AJ241" s="5">
        <v>2.505525249483596E-36</v>
      </c>
      <c r="AK241" s="5">
        <v>1.1378187849237894E-33</v>
      </c>
      <c r="AL241" s="5">
        <v>4.409302800286646E-31</v>
      </c>
      <c r="AM241" s="5">
        <v>1.470543020103986E-28</v>
      </c>
      <c r="AN241" s="5">
        <v>4.2531098211694085E-26</v>
      </c>
      <c r="AO241" s="5">
        <v>1.0740971733081605E-23</v>
      </c>
      <c r="AP241" s="5">
        <v>2.38340478705743E-21</v>
      </c>
      <c r="AQ241" s="5">
        <v>4.673449899199257E-19</v>
      </c>
      <c r="AR241" s="5">
        <v>8.139938532721575E-17</v>
      </c>
      <c r="AS241" s="5">
        <v>1.2653837359432497E-14</v>
      </c>
      <c r="AT241" s="5">
        <v>1.7634052568881456E-12</v>
      </c>
      <c r="AU241" s="5">
        <v>2.2110259467162865E-10</v>
      </c>
      <c r="AV241" s="5">
        <v>2.6843124074594437E-08</v>
      </c>
      <c r="AW241" s="5">
        <v>3.705614151532842E-07</v>
      </c>
      <c r="AX241" s="5">
        <v>4.395395362921585E-06</v>
      </c>
      <c r="AY241" s="5">
        <v>4.512210110728732E-05</v>
      </c>
      <c r="AZ241" s="5">
        <v>0.00040361366583334775</v>
      </c>
      <c r="BA241" s="5">
        <v>0.0031651096911305453</v>
      </c>
      <c r="BB241" s="5">
        <v>0.02188187733201371</v>
      </c>
      <c r="BC241" s="5">
        <v>0.134024511592189</v>
      </c>
      <c r="BD241" s="5">
        <v>0.7724246736615371</v>
      </c>
      <c r="BE241" s="5">
        <v>0.0632739793547678</v>
      </c>
      <c r="BF241" s="5">
        <v>0.004776319578641689</v>
      </c>
      <c r="BG241" s="4">
        <v>51.88367377495888</v>
      </c>
      <c r="BH241" s="4">
        <v>82195.00477955997</v>
      </c>
      <c r="BI241" s="2">
        <f t="shared" si="22"/>
        <v>4.914845425051099</v>
      </c>
      <c r="BJ241" s="5">
        <f t="shared" si="23"/>
        <v>21469.42066746692</v>
      </c>
      <c r="BK241" s="5"/>
      <c r="BL241" s="5">
        <v>1.6544167940783836</v>
      </c>
      <c r="BM241" s="5">
        <f t="shared" si="24"/>
        <v>72126.28720932113</v>
      </c>
      <c r="BN241" s="5">
        <f t="shared" si="25"/>
        <v>67670.84150841019</v>
      </c>
      <c r="BO241" s="5">
        <f t="shared" si="26"/>
        <v>287.1116927590952</v>
      </c>
      <c r="BP241" s="5">
        <f t="shared" si="27"/>
        <v>161266.54938519822</v>
      </c>
    </row>
    <row r="242" spans="1:68" ht="12.75">
      <c r="A242" s="5">
        <v>1001554485.9784106</v>
      </c>
      <c r="B242">
        <v>86304.75501853797</v>
      </c>
      <c r="C242" s="2">
        <f t="shared" si="21"/>
        <v>4.936034724121037</v>
      </c>
      <c r="D242" s="5">
        <v>1.4987878254835455E-194</v>
      </c>
      <c r="E242" s="5">
        <v>1.002055275840593E-185</v>
      </c>
      <c r="F242" s="5">
        <v>1.480855587331745E-177</v>
      </c>
      <c r="G242" s="5">
        <v>7.464776567035675E-170</v>
      </c>
      <c r="H242" s="5">
        <v>1.761236570481682E-162</v>
      </c>
      <c r="I242" s="5">
        <v>1.9239767922996764E-155</v>
      </c>
      <c r="J242" s="5">
        <v>1.1839896571186343E-148</v>
      </c>
      <c r="K242" s="5">
        <v>3.044417287101674E-142</v>
      </c>
      <c r="L242" s="5">
        <v>5.252150391387036E-136</v>
      </c>
      <c r="M242" s="5">
        <v>2.111497175137581E-130</v>
      </c>
      <c r="N242" s="5">
        <v>6.186771459197088E-125</v>
      </c>
      <c r="O242" s="5">
        <v>1.2781855668470118E-119</v>
      </c>
      <c r="P242" s="5">
        <v>1.881681032370989E-114</v>
      </c>
      <c r="Q242" s="5">
        <v>2.0485776283395283E-109</v>
      </c>
      <c r="R242" s="5">
        <v>1.6992315777158786E-104</v>
      </c>
      <c r="S242" s="5">
        <v>1.1004142504407542E-99</v>
      </c>
      <c r="T242" s="5">
        <v>5.678334536538269E-95</v>
      </c>
      <c r="U242" s="5">
        <v>2.3754916697620205E-90</v>
      </c>
      <c r="V242" s="5">
        <v>8.177051850849731E-86</v>
      </c>
      <c r="W242" s="5">
        <v>1.3534865297970042E-81</v>
      </c>
      <c r="X242" s="5">
        <v>1.8153298768377143E-77</v>
      </c>
      <c r="Y242" s="5">
        <v>1.9974769858953554E-73</v>
      </c>
      <c r="Z242" s="5">
        <v>1.827167221726625E-69</v>
      </c>
      <c r="AA242" s="5">
        <v>1.4056229896204776E-65</v>
      </c>
      <c r="AB242" s="5">
        <v>9.155669071217743E-62</v>
      </c>
      <c r="AC242" s="5">
        <v>5.054518918245013E-58</v>
      </c>
      <c r="AD242" s="5">
        <v>2.751058447137433E-54</v>
      </c>
      <c r="AE242" s="5">
        <v>3.2494623355964616E-51</v>
      </c>
      <c r="AF242" s="5">
        <v>3.8253566328307174E-48</v>
      </c>
      <c r="AG242" s="5">
        <v>3.792531502085893E-45</v>
      </c>
      <c r="AH242" s="5">
        <v>3.062798481615911E-42</v>
      </c>
      <c r="AI242" s="5">
        <v>2.0433438656755584E-39</v>
      </c>
      <c r="AJ242" s="5">
        <v>1.1400196961781923E-36</v>
      </c>
      <c r="AK242" s="5">
        <v>5.376513314049454E-34</v>
      </c>
      <c r="AL242" s="5">
        <v>2.1639254822414663E-31</v>
      </c>
      <c r="AM242" s="5">
        <v>7.495930613794605E-29</v>
      </c>
      <c r="AN242" s="5">
        <v>2.2519594350487175E-26</v>
      </c>
      <c r="AO242" s="5">
        <v>5.9079169052441615E-24</v>
      </c>
      <c r="AP242" s="5">
        <v>1.3619342641797472E-21</v>
      </c>
      <c r="AQ242" s="5">
        <v>2.774560251510578E-19</v>
      </c>
      <c r="AR242" s="5">
        <v>5.0211895959228493E-17</v>
      </c>
      <c r="AS242" s="5">
        <v>8.110868582702055E-15</v>
      </c>
      <c r="AT242" s="5">
        <v>1.1745934245442916E-12</v>
      </c>
      <c r="AU242" s="5">
        <v>1.530560187824389E-10</v>
      </c>
      <c r="AV242" s="5">
        <v>1.9311695625966113E-08</v>
      </c>
      <c r="AW242" s="5">
        <v>2.776880983912078E-07</v>
      </c>
      <c r="AX242" s="5">
        <v>3.4316617444000315E-06</v>
      </c>
      <c r="AY242" s="5">
        <v>3.6711758404783596E-05</v>
      </c>
      <c r="AZ242" s="5">
        <v>0.00034228744271669407</v>
      </c>
      <c r="BA242" s="5">
        <v>0.002798485037127137</v>
      </c>
      <c r="BB242" s="5">
        <v>0.020175662717594033</v>
      </c>
      <c r="BC242" s="5">
        <v>0.12889513719134532</v>
      </c>
      <c r="BD242" s="5">
        <v>0.7749422483288696</v>
      </c>
      <c r="BE242" s="5">
        <v>0.06740050389439067</v>
      </c>
      <c r="BF242" s="5">
        <v>0.005405234813773442</v>
      </c>
      <c r="BG242" s="4">
        <v>51.89899365755102</v>
      </c>
      <c r="BH242" s="4">
        <v>86304.75501853797</v>
      </c>
      <c r="BI242" s="2">
        <f t="shared" si="22"/>
        <v>4.936034724121037</v>
      </c>
      <c r="BJ242" s="5">
        <f t="shared" si="23"/>
        <v>20453.104782883</v>
      </c>
      <c r="BK242" s="5"/>
      <c r="BL242" s="5">
        <v>1.6549637033970737</v>
      </c>
      <c r="BM242" s="5">
        <f t="shared" si="24"/>
        <v>70492.02902259942</v>
      </c>
      <c r="BN242" s="5">
        <f t="shared" si="25"/>
        <v>69403.42084200817</v>
      </c>
      <c r="BO242" s="5">
        <f t="shared" si="26"/>
        <v>280.3562482620171</v>
      </c>
      <c r="BP242" s="5">
        <f t="shared" si="27"/>
        <v>160348.55464749062</v>
      </c>
    </row>
    <row r="243" spans="1:68" ht="12.75">
      <c r="A243" s="5">
        <v>1051632210.2773311</v>
      </c>
      <c r="B243">
        <v>90619.99276946486</v>
      </c>
      <c r="C243" s="2">
        <f t="shared" si="21"/>
        <v>4.957224023190975</v>
      </c>
      <c r="D243" s="5">
        <v>2.0964472777422847E-195</v>
      </c>
      <c r="E243" s="5">
        <v>1.4538859788113153E-186</v>
      </c>
      <c r="F243" s="5">
        <v>2.2286834293007676E-178</v>
      </c>
      <c r="G243" s="5">
        <v>1.1653379867272042E-170</v>
      </c>
      <c r="H243" s="5">
        <v>2.85203312068772E-163</v>
      </c>
      <c r="I243" s="5">
        <v>3.231778941474947E-156</v>
      </c>
      <c r="J243" s="5">
        <v>2.062992662944607E-149</v>
      </c>
      <c r="K243" s="5">
        <v>5.502599166166561E-143</v>
      </c>
      <c r="L243" s="5">
        <v>9.847323433275302E-137</v>
      </c>
      <c r="M243" s="5">
        <v>4.1068289292451723E-131</v>
      </c>
      <c r="N243" s="5">
        <v>1.2483043608981692E-125</v>
      </c>
      <c r="O243" s="5">
        <v>2.6754520493034094E-120</v>
      </c>
      <c r="P243" s="5">
        <v>4.086046518236547E-115</v>
      </c>
      <c r="Q243" s="5">
        <v>4.614991981005058E-110</v>
      </c>
      <c r="R243" s="5">
        <v>3.9713623080514335E-105</v>
      </c>
      <c r="S243" s="5">
        <v>2.66820226440477E-100</v>
      </c>
      <c r="T243" s="5">
        <v>1.4284541644417664E-95</v>
      </c>
      <c r="U243" s="5">
        <v>6.199959129483233E-91</v>
      </c>
      <c r="V243" s="5">
        <v>2.2142631660302695E-86</v>
      </c>
      <c r="W243" s="5">
        <v>3.802906125182799E-82</v>
      </c>
      <c r="X243" s="5">
        <v>5.292456344025961E-78</v>
      </c>
      <c r="Y243" s="5">
        <v>6.042749593985325E-74</v>
      </c>
      <c r="Z243" s="5">
        <v>5.7357896582763404E-70</v>
      </c>
      <c r="AA243" s="5">
        <v>4.578855124398793E-66</v>
      </c>
      <c r="AB243" s="5">
        <v>3.09501337527051E-62</v>
      </c>
      <c r="AC243" s="5">
        <v>1.7731625385853288E-58</v>
      </c>
      <c r="AD243" s="5">
        <v>1.00153439908485E-54</v>
      </c>
      <c r="AE243" s="5">
        <v>1.2280795589517412E-51</v>
      </c>
      <c r="AF243" s="5">
        <v>1.5008465761650173E-48</v>
      </c>
      <c r="AG243" s="5">
        <v>1.5447771015147652E-45</v>
      </c>
      <c r="AH243" s="5">
        <v>1.2952587689070861E-42</v>
      </c>
      <c r="AI243" s="5">
        <v>8.972434615726918E-40</v>
      </c>
      <c r="AJ243" s="5">
        <v>5.198058448534323E-37</v>
      </c>
      <c r="AK243" s="5">
        <v>2.54576741571675E-34</v>
      </c>
      <c r="AL243" s="5">
        <v>1.0640908953031185E-31</v>
      </c>
      <c r="AM243" s="5">
        <v>3.8283324646000815E-29</v>
      </c>
      <c r="AN243" s="5">
        <v>1.1945973530022727E-26</v>
      </c>
      <c r="AO243" s="5">
        <v>3.25537852187897E-24</v>
      </c>
      <c r="AP243" s="5">
        <v>7.795762977889779E-22</v>
      </c>
      <c r="AQ243" s="5">
        <v>1.6499137401398565E-19</v>
      </c>
      <c r="AR243" s="5">
        <v>3.1021838477139267E-17</v>
      </c>
      <c r="AS243" s="5">
        <v>5.206565590044755E-15</v>
      </c>
      <c r="AT243" s="5">
        <v>7.834726593162844E-13</v>
      </c>
      <c r="AU243" s="5">
        <v>1.0608850953176747E-10</v>
      </c>
      <c r="AV243" s="5">
        <v>1.39100655326249E-08</v>
      </c>
      <c r="AW243" s="5">
        <v>2.0829996472925286E-07</v>
      </c>
      <c r="AX243" s="5">
        <v>2.6813564536407217E-06</v>
      </c>
      <c r="AY243" s="5">
        <v>2.9886051794804602E-05</v>
      </c>
      <c r="AZ243" s="5">
        <v>0.0002903773483257168</v>
      </c>
      <c r="BA243" s="5">
        <v>0.002474561765484881</v>
      </c>
      <c r="BB243" s="5">
        <v>0.018599522285848002</v>
      </c>
      <c r="BC243" s="5">
        <v>0.12390946560204283</v>
      </c>
      <c r="BD243" s="5">
        <v>0.7769277289003221</v>
      </c>
      <c r="BE243" s="5">
        <v>0.07166658431577015</v>
      </c>
      <c r="BF243" s="5">
        <v>0.006098970057050143</v>
      </c>
      <c r="BG243" s="4">
        <v>51.914003730825705</v>
      </c>
      <c r="BH243" s="4">
        <v>90619.99276946486</v>
      </c>
      <c r="BI243" s="2">
        <f t="shared" si="22"/>
        <v>4.957224023190975</v>
      </c>
      <c r="BJ243" s="5">
        <f t="shared" si="23"/>
        <v>19484.781113607085</v>
      </c>
      <c r="BK243" s="5"/>
      <c r="BL243" s="5">
        <v>1.655486143782899</v>
      </c>
      <c r="BM243" s="5">
        <f t="shared" si="24"/>
        <v>68892.7146188985</v>
      </c>
      <c r="BN243" s="5">
        <f t="shared" si="25"/>
        <v>71179.06652624512</v>
      </c>
      <c r="BO243" s="5">
        <f t="shared" si="26"/>
        <v>273.75646910016775</v>
      </c>
      <c r="BP243" s="5">
        <f t="shared" si="27"/>
        <v>159556.56225875072</v>
      </c>
    </row>
    <row r="244" spans="1:68" ht="12.75">
      <c r="A244" s="5">
        <v>1104213820.7911978</v>
      </c>
      <c r="B244">
        <v>95150.99240793812</v>
      </c>
      <c r="C244" s="2">
        <f t="shared" si="21"/>
        <v>4.978413322260913</v>
      </c>
      <c r="D244" s="5">
        <v>2.939786429485998E-196</v>
      </c>
      <c r="E244" s="5">
        <v>2.1147397396474102E-187</v>
      </c>
      <c r="F244" s="5">
        <v>3.362573058808252E-179</v>
      </c>
      <c r="G244" s="5">
        <v>1.82378781091037E-171</v>
      </c>
      <c r="H244" s="5">
        <v>4.629971128183175E-164</v>
      </c>
      <c r="I244" s="5">
        <v>5.4421398090633244E-157</v>
      </c>
      <c r="J244" s="5">
        <v>3.6035697073824765E-150</v>
      </c>
      <c r="K244" s="5">
        <v>9.970478485912521E-144</v>
      </c>
      <c r="L244" s="5">
        <v>1.8508979195112938E-137</v>
      </c>
      <c r="M244" s="5">
        <v>8.007627907394195E-132</v>
      </c>
      <c r="N244" s="5">
        <v>2.524967337186279E-126</v>
      </c>
      <c r="O244" s="5">
        <v>5.614055266988001E-121</v>
      </c>
      <c r="P244" s="5">
        <v>8.894753154014596E-116</v>
      </c>
      <c r="Q244" s="5">
        <v>1.0422201661529967E-110</v>
      </c>
      <c r="R244" s="5">
        <v>9.304494969584316E-106</v>
      </c>
      <c r="S244" s="5">
        <v>6.485503005760112E-101</v>
      </c>
      <c r="T244" s="5">
        <v>3.6022155214129962E-96</v>
      </c>
      <c r="U244" s="5">
        <v>1.62209962486608E-91</v>
      </c>
      <c r="V244" s="5">
        <v>6.010492960949264E-87</v>
      </c>
      <c r="W244" s="5">
        <v>1.0710730982297375E-82</v>
      </c>
      <c r="X244" s="5">
        <v>1.5466562501028834E-78</v>
      </c>
      <c r="Y244" s="5">
        <v>1.832376116140894E-74</v>
      </c>
      <c r="Z244" s="5">
        <v>1.804792372562539E-70</v>
      </c>
      <c r="AA244" s="5">
        <v>1.4950490332140425E-66</v>
      </c>
      <c r="AB244" s="5">
        <v>1.0486638417503787E-62</v>
      </c>
      <c r="AC244" s="5">
        <v>6.234603799593758E-59</v>
      </c>
      <c r="AD244" s="5">
        <v>3.654380256702947E-55</v>
      </c>
      <c r="AE244" s="5">
        <v>4.651642308797646E-52</v>
      </c>
      <c r="AF244" s="5">
        <v>5.901310455390574E-49</v>
      </c>
      <c r="AG244" s="5">
        <v>6.305683024911699E-46</v>
      </c>
      <c r="AH244" s="5">
        <v>5.4891467876041685E-43</v>
      </c>
      <c r="AI244" s="5">
        <v>3.947920863001744E-40</v>
      </c>
      <c r="AJ244" s="5">
        <v>2.3748542971138684E-37</v>
      </c>
      <c r="AK244" s="5">
        <v>1.207758358245141E-34</v>
      </c>
      <c r="AL244" s="5">
        <v>5.242439345548457E-32</v>
      </c>
      <c r="AM244" s="5">
        <v>1.9587794290213062E-29</v>
      </c>
      <c r="AN244" s="5">
        <v>6.348139756000538E-27</v>
      </c>
      <c r="AO244" s="5">
        <v>1.796814774824001E-24</v>
      </c>
      <c r="AP244" s="5">
        <v>4.469564096114174E-22</v>
      </c>
      <c r="AQ244" s="5">
        <v>9.826533785665508E-20</v>
      </c>
      <c r="AR244" s="5">
        <v>1.919406918096672E-17</v>
      </c>
      <c r="AS244" s="5">
        <v>3.3468721331280783E-15</v>
      </c>
      <c r="AT244" s="5">
        <v>5.232722662143807E-13</v>
      </c>
      <c r="AU244" s="5">
        <v>7.362346804345523E-11</v>
      </c>
      <c r="AV244" s="5">
        <v>1.0030668806504534E-08</v>
      </c>
      <c r="AW244" s="5">
        <v>1.563977985763123E-07</v>
      </c>
      <c r="AX244" s="5">
        <v>2.0966559905874732E-06</v>
      </c>
      <c r="AY244" s="5">
        <v>2.4342375689524207E-05</v>
      </c>
      <c r="AZ244" s="5">
        <v>0.0002464163614232064</v>
      </c>
      <c r="BA244" s="5">
        <v>0.002188306215643507</v>
      </c>
      <c r="BB244" s="5">
        <v>0.01714372439111885</v>
      </c>
      <c r="BC244" s="5">
        <v>0.11906722213043947</v>
      </c>
      <c r="BD244" s="5">
        <v>0.7783944355240059</v>
      </c>
      <c r="BE244" s="5">
        <v>0.07607089884870585</v>
      </c>
      <c r="BF244" s="5">
        <v>0.006862390994365355</v>
      </c>
      <c r="BG244" s="4">
        <v>51.92875495831991</v>
      </c>
      <c r="BH244" s="4">
        <v>95150.99240793812</v>
      </c>
      <c r="BI244" s="2">
        <f t="shared" si="22"/>
        <v>4.978413322260913</v>
      </c>
      <c r="BJ244" s="5">
        <f t="shared" si="23"/>
        <v>18562.207297967587</v>
      </c>
      <c r="BK244" s="5"/>
      <c r="BL244" s="5">
        <v>1.6559851429290593</v>
      </c>
      <c r="BM244" s="5">
        <f t="shared" si="24"/>
        <v>67327.97907565025</v>
      </c>
      <c r="BN244" s="5">
        <f t="shared" si="25"/>
        <v>72999.03112691372</v>
      </c>
      <c r="BO244" s="5">
        <f t="shared" si="26"/>
        <v>267.30936971758666</v>
      </c>
      <c r="BP244" s="5">
        <f t="shared" si="27"/>
        <v>158889.21750053155</v>
      </c>
    </row>
    <row r="245" spans="1:68" ht="12.75">
      <c r="A245" s="5">
        <v>1159424511.8307576</v>
      </c>
      <c r="B245">
        <v>99908.54202833502</v>
      </c>
      <c r="C245" s="2">
        <f t="shared" si="21"/>
        <v>4.999602621330851</v>
      </c>
      <c r="D245" s="5">
        <v>4.1321724300787915E-197</v>
      </c>
      <c r="E245" s="5">
        <v>3.083288706512432E-188</v>
      </c>
      <c r="F245" s="5">
        <v>5.085404854621535E-180</v>
      </c>
      <c r="G245" s="5">
        <v>2.861059145947086E-172</v>
      </c>
      <c r="H245" s="5">
        <v>7.534105165816559E-165</v>
      </c>
      <c r="I245" s="5">
        <v>9.186008253820761E-158</v>
      </c>
      <c r="J245" s="5">
        <v>6.309523110094065E-151</v>
      </c>
      <c r="K245" s="5">
        <v>1.8108875872010546E-144</v>
      </c>
      <c r="L245" s="5">
        <v>3.4871686336403345E-138</v>
      </c>
      <c r="M245" s="5">
        <v>1.5650399208593963E-132</v>
      </c>
      <c r="N245" s="5">
        <v>5.119329849407481E-127</v>
      </c>
      <c r="O245" s="5">
        <v>1.1807984617616027E-121</v>
      </c>
      <c r="P245" s="5">
        <v>1.9408021385176963E-116</v>
      </c>
      <c r="Q245" s="5">
        <v>2.3591829530219767E-111</v>
      </c>
      <c r="R245" s="5">
        <v>2.1850242555839827E-106</v>
      </c>
      <c r="S245" s="5">
        <v>1.5800649884262554E-101</v>
      </c>
      <c r="T245" s="5">
        <v>9.104903069108023E-97</v>
      </c>
      <c r="U245" s="5">
        <v>4.253672270874618E-92</v>
      </c>
      <c r="V245" s="5">
        <v>1.6352493469099138E-87</v>
      </c>
      <c r="W245" s="5">
        <v>3.023496216898173E-83</v>
      </c>
      <c r="X245" s="5">
        <v>4.530127372896568E-79</v>
      </c>
      <c r="Y245" s="5">
        <v>5.568875730405263E-75</v>
      </c>
      <c r="Z245" s="5">
        <v>5.691496081497401E-71</v>
      </c>
      <c r="AA245" s="5">
        <v>4.892275647277535E-67</v>
      </c>
      <c r="AB245" s="5">
        <v>3.5608877122429046E-63</v>
      </c>
      <c r="AC245" s="5">
        <v>2.196889073014018E-59</v>
      </c>
      <c r="AD245" s="5">
        <v>1.3362608501542469E-55</v>
      </c>
      <c r="AE245" s="5">
        <v>1.7656294958468712E-52</v>
      </c>
      <c r="AF245" s="5">
        <v>2.3251869231675043E-49</v>
      </c>
      <c r="AG245" s="5">
        <v>2.5791609665351396E-46</v>
      </c>
      <c r="AH245" s="5">
        <v>2.33085133751076E-43</v>
      </c>
      <c r="AI245" s="5">
        <v>1.7404762594952338E-40</v>
      </c>
      <c r="AJ245" s="5">
        <v>1.0870589251532624E-37</v>
      </c>
      <c r="AK245" s="5">
        <v>5.740360076292335E-35</v>
      </c>
      <c r="AL245" s="5">
        <v>2.5873905137664675E-32</v>
      </c>
      <c r="AM245" s="5">
        <v>1.0039454164671096E-29</v>
      </c>
      <c r="AN245" s="5">
        <v>3.3790417836049496E-27</v>
      </c>
      <c r="AO245" s="5">
        <v>9.933434329617376E-25</v>
      </c>
      <c r="AP245" s="5">
        <v>2.5664737876096913E-22</v>
      </c>
      <c r="AQ245" s="5">
        <v>5.861031825040275E-20</v>
      </c>
      <c r="AR245" s="5">
        <v>1.1892396063536737E-17</v>
      </c>
      <c r="AS245" s="5">
        <v>2.1542521061261095E-15</v>
      </c>
      <c r="AT245" s="5">
        <v>3.499183649456385E-13</v>
      </c>
      <c r="AU245" s="5">
        <v>5.1152107089192585E-11</v>
      </c>
      <c r="AV245" s="5">
        <v>7.24091935494121E-09</v>
      </c>
      <c r="AW245" s="5">
        <v>1.1753214645345472E-07</v>
      </c>
      <c r="AX245" s="5">
        <v>1.6405957400717511E-06</v>
      </c>
      <c r="AY245" s="5">
        <v>1.9836818320368334E-05</v>
      </c>
      <c r="AZ245" s="5">
        <v>0.00020917006747001477</v>
      </c>
      <c r="BA245" s="5">
        <v>0.0019352867238759779</v>
      </c>
      <c r="BB245" s="5">
        <v>0.01579922970883703</v>
      </c>
      <c r="BC245" s="5">
        <v>0.11436757460224964</v>
      </c>
      <c r="BD245" s="5">
        <v>0.7793546623131758</v>
      </c>
      <c r="BE245" s="5">
        <v>0.08061187976557359</v>
      </c>
      <c r="BF245" s="5">
        <v>0.007700594580187587</v>
      </c>
      <c r="BG245" s="4">
        <v>51.94329458568221</v>
      </c>
      <c r="BH245" s="4">
        <v>99908.54202833502</v>
      </c>
      <c r="BI245" s="2">
        <f t="shared" si="22"/>
        <v>4.999602621330851</v>
      </c>
      <c r="BJ245" s="5">
        <f t="shared" si="23"/>
        <v>17683.242442324456</v>
      </c>
      <c r="BK245" s="5"/>
      <c r="BL245" s="5">
        <v>1.6564616945497348</v>
      </c>
      <c r="BM245" s="5">
        <f t="shared" si="24"/>
        <v>65797.41606481234</v>
      </c>
      <c r="BN245" s="5">
        <f t="shared" si="25"/>
        <v>74864.59702176719</v>
      </c>
      <c r="BO245" s="5">
        <f t="shared" si="26"/>
        <v>261.01195488074165</v>
      </c>
      <c r="BP245" s="5">
        <f t="shared" si="27"/>
        <v>158345.25552890397</v>
      </c>
    </row>
    <row r="246" spans="1:68" ht="12.75">
      <c r="A246" s="5">
        <v>1217395737.4222956</v>
      </c>
      <c r="B246">
        <v>104903.96912975179</v>
      </c>
      <c r="C246" s="2">
        <f t="shared" si="21"/>
        <v>5.020791920400789</v>
      </c>
      <c r="D246" s="5">
        <v>5.821255746500108E-198</v>
      </c>
      <c r="E246" s="5">
        <v>4.50554074238709E-189</v>
      </c>
      <c r="F246" s="5">
        <v>7.708228559185288E-181</v>
      </c>
      <c r="G246" s="5">
        <v>4.498360818946586E-173</v>
      </c>
      <c r="H246" s="5">
        <v>1.2287388063107531E-165</v>
      </c>
      <c r="I246" s="5">
        <v>1.554024669599928E-158</v>
      </c>
      <c r="J246" s="5">
        <v>1.1072186535693141E-151</v>
      </c>
      <c r="K246" s="5">
        <v>3.296395293886122E-145</v>
      </c>
      <c r="L246" s="5">
        <v>6.5846794589543594E-139</v>
      </c>
      <c r="M246" s="5">
        <v>3.065605742872741E-133</v>
      </c>
      <c r="N246" s="5">
        <v>1.0402499879423693E-127</v>
      </c>
      <c r="O246" s="5">
        <v>2.489085194765818E-122</v>
      </c>
      <c r="P246" s="5">
        <v>4.2441510417601336E-117</v>
      </c>
      <c r="Q246" s="5">
        <v>5.352084811642794E-112</v>
      </c>
      <c r="R246" s="5">
        <v>5.142515790132876E-107</v>
      </c>
      <c r="S246" s="5">
        <v>3.857967257212069E-102</v>
      </c>
      <c r="T246" s="5">
        <v>2.3063719100009324E-97</v>
      </c>
      <c r="U246" s="5">
        <v>1.1178786846428495E-92</v>
      </c>
      <c r="V246" s="5">
        <v>4.4585893991656233E-88</v>
      </c>
      <c r="W246" s="5">
        <v>8.553294481534842E-84</v>
      </c>
      <c r="X246" s="5">
        <v>1.3297019517483814E-79</v>
      </c>
      <c r="Y246" s="5">
        <v>1.696058546024795E-75</v>
      </c>
      <c r="Z246" s="5">
        <v>1.7986170070442461E-71</v>
      </c>
      <c r="AA246" s="5">
        <v>1.604248480251872E-67</v>
      </c>
      <c r="AB246" s="5">
        <v>1.2116500069639782E-63</v>
      </c>
      <c r="AC246" s="5">
        <v>7.75703048392851E-60</v>
      </c>
      <c r="AD246" s="5">
        <v>4.896074122825708E-56</v>
      </c>
      <c r="AE246" s="5">
        <v>6.715164429110267E-53</v>
      </c>
      <c r="AF246" s="5">
        <v>9.17942878736487E-50</v>
      </c>
      <c r="AG246" s="5">
        <v>1.0569555169073423E-46</v>
      </c>
      <c r="AH246" s="5">
        <v>9.91604680994169E-44</v>
      </c>
      <c r="AI246" s="5">
        <v>7.687109747061918E-41</v>
      </c>
      <c r="AJ246" s="5">
        <v>4.984760555264297E-38</v>
      </c>
      <c r="AK246" s="5">
        <v>2.733076841947246E-35</v>
      </c>
      <c r="AL246" s="5">
        <v>1.279149877325814E-32</v>
      </c>
      <c r="AM246" s="5">
        <v>5.1539660299718745E-30</v>
      </c>
      <c r="AN246" s="5">
        <v>1.801450215790017E-27</v>
      </c>
      <c r="AO246" s="5">
        <v>5.499847317486708E-25</v>
      </c>
      <c r="AP246" s="5">
        <v>1.4758281854165404E-22</v>
      </c>
      <c r="AQ246" s="5">
        <v>3.5006287843221906E-20</v>
      </c>
      <c r="AR246" s="5">
        <v>7.378016304242833E-18</v>
      </c>
      <c r="AS246" s="5">
        <v>1.3883222759744042E-15</v>
      </c>
      <c r="AT246" s="5">
        <v>2.3426600718742665E-13</v>
      </c>
      <c r="AU246" s="5">
        <v>3.55778907845582E-11</v>
      </c>
      <c r="AV246" s="5">
        <v>5.2322976086978065E-09</v>
      </c>
      <c r="AW246" s="5">
        <v>8.839808044741554E-08</v>
      </c>
      <c r="AX246" s="5">
        <v>1.28456841338479E-06</v>
      </c>
      <c r="AY246" s="5">
        <v>1.617258137219788E-05</v>
      </c>
      <c r="AZ246" s="5">
        <v>0.0001775990805705642</v>
      </c>
      <c r="BA246" s="5">
        <v>0.0017116009500674136</v>
      </c>
      <c r="BB246" s="5">
        <v>0.014557651463880543</v>
      </c>
      <c r="BC246" s="5">
        <v>0.10980922838848191</v>
      </c>
      <c r="BD246" s="5">
        <v>0.7798197544501881</v>
      </c>
      <c r="BE246" s="5">
        <v>0.08528770217944871</v>
      </c>
      <c r="BF246" s="5">
        <v>0.008618912671385245</v>
      </c>
      <c r="BG246" s="4">
        <v>51.95766656574863</v>
      </c>
      <c r="BH246" s="4">
        <v>104903.96912975179</v>
      </c>
      <c r="BI246" s="2">
        <f t="shared" si="22"/>
        <v>5.020791920400789</v>
      </c>
      <c r="BJ246" s="5">
        <f t="shared" si="23"/>
        <v>16845.842997282354</v>
      </c>
      <c r="BK246" s="5"/>
      <c r="BL246" s="5">
        <v>1.6569167583144677</v>
      </c>
      <c r="BM246" s="5">
        <f t="shared" si="24"/>
        <v>64300.5846904356</v>
      </c>
      <c r="BN246" s="5">
        <f t="shared" si="25"/>
        <v>76777.07814729145</v>
      </c>
      <c r="BO246" s="5">
        <f t="shared" si="26"/>
        <v>254.86122951522825</v>
      </c>
      <c r="BP246" s="5">
        <f t="shared" si="27"/>
        <v>157923.5058350094</v>
      </c>
    </row>
    <row r="247" spans="1:68" ht="12.75">
      <c r="A247" s="5">
        <v>1278265524.2934103</v>
      </c>
      <c r="B247">
        <v>110149.16758623936</v>
      </c>
      <c r="C247" s="2">
        <f t="shared" si="21"/>
        <v>5.041981219470728</v>
      </c>
      <c r="D247" s="5">
        <v>8.218209793489539E-199</v>
      </c>
      <c r="E247" s="5">
        <v>6.597840779973313E-190</v>
      </c>
      <c r="F247" s="5">
        <v>1.1708617199201565E-181</v>
      </c>
      <c r="G247" s="5">
        <v>7.087668668235238E-174</v>
      </c>
      <c r="H247" s="5">
        <v>2.008208195264735E-166</v>
      </c>
      <c r="I247" s="5">
        <v>2.6345698459556173E-159</v>
      </c>
      <c r="J247" s="5">
        <v>1.947109274048163E-152</v>
      </c>
      <c r="K247" s="5">
        <v>6.013208313050628E-146</v>
      </c>
      <c r="L247" s="5">
        <v>1.2459897036996527E-139</v>
      </c>
      <c r="M247" s="5">
        <v>6.017603047284703E-134</v>
      </c>
      <c r="N247" s="5">
        <v>2.1182474474873497E-128</v>
      </c>
      <c r="O247" s="5">
        <v>5.257942750536828E-123</v>
      </c>
      <c r="P247" s="5">
        <v>9.300578359680047E-118</v>
      </c>
      <c r="Q247" s="5">
        <v>1.2167211553354813E-112</v>
      </c>
      <c r="R247" s="5">
        <v>1.2128261938828567E-107</v>
      </c>
      <c r="S247" s="5">
        <v>9.439353433436453E-103</v>
      </c>
      <c r="T247" s="5">
        <v>5.854364250316624E-98</v>
      </c>
      <c r="U247" s="5">
        <v>2.9438635725042458E-93</v>
      </c>
      <c r="V247" s="5">
        <v>1.218145041984883E-88</v>
      </c>
      <c r="W247" s="5">
        <v>2.424598340992397E-84</v>
      </c>
      <c r="X247" s="5">
        <v>3.910880010770446E-80</v>
      </c>
      <c r="Y247" s="5">
        <v>5.17587643425887E-76</v>
      </c>
      <c r="Z247" s="5">
        <v>5.695261884172006E-72</v>
      </c>
      <c r="AA247" s="5">
        <v>5.270934888693571E-68</v>
      </c>
      <c r="AB247" s="5">
        <v>4.130888580013718E-64</v>
      </c>
      <c r="AC247" s="5">
        <v>2.7442384524995445E-60</v>
      </c>
      <c r="AD247" s="5">
        <v>1.797360751847209E-56</v>
      </c>
      <c r="AE247" s="5">
        <v>2.5587601234113876E-53</v>
      </c>
      <c r="AF247" s="5">
        <v>3.6305680967895514E-50</v>
      </c>
      <c r="AG247" s="5">
        <v>4.339307972271792E-47</v>
      </c>
      <c r="AH247" s="5">
        <v>4.226016786670169E-44</v>
      </c>
      <c r="AI247" s="5">
        <v>3.401015939114584E-41</v>
      </c>
      <c r="AJ247" s="5">
        <v>2.2896382663606158E-38</v>
      </c>
      <c r="AK247" s="5">
        <v>1.3033932082812922E-35</v>
      </c>
      <c r="AL247" s="5">
        <v>6.333884419290631E-33</v>
      </c>
      <c r="AM247" s="5">
        <v>2.6499604519842417E-30</v>
      </c>
      <c r="AN247" s="5">
        <v>9.618188774318813E-28</v>
      </c>
      <c r="AO247" s="5">
        <v>3.049431676682912E-25</v>
      </c>
      <c r="AP247" s="5">
        <v>8.498169081287134E-23</v>
      </c>
      <c r="AQ247" s="5">
        <v>2.0935385921997653E-20</v>
      </c>
      <c r="AR247" s="5">
        <v>4.582937318090726E-18</v>
      </c>
      <c r="AS247" s="5">
        <v>8.957525330361909E-16</v>
      </c>
      <c r="AT247" s="5">
        <v>1.5700899203960103E-13</v>
      </c>
      <c r="AU247" s="5">
        <v>2.4770632396787362E-11</v>
      </c>
      <c r="AV247" s="5">
        <v>3.784413056475117E-09</v>
      </c>
      <c r="AW247" s="5">
        <v>6.653729709695269E-08</v>
      </c>
      <c r="AX247" s="5">
        <v>1.0064076554898005E-06</v>
      </c>
      <c r="AY247" s="5">
        <v>1.3190725253750597E-05</v>
      </c>
      <c r="AZ247" s="5">
        <v>0.0001508276428296629</v>
      </c>
      <c r="BA247" s="5">
        <v>0.0015138119003095774</v>
      </c>
      <c r="BB247" s="5">
        <v>0.013411215562609912</v>
      </c>
      <c r="BC247" s="5">
        <v>0.10539050790311007</v>
      </c>
      <c r="BD247" s="5">
        <v>0.7798001830992105</v>
      </c>
      <c r="BE247" s="5">
        <v>0.09009627138590216</v>
      </c>
      <c r="BF247" s="5">
        <v>0.009622915026480364</v>
      </c>
      <c r="BG247" s="4">
        <v>51.971911927805195</v>
      </c>
      <c r="BH247" s="4">
        <v>110149.16758623936</v>
      </c>
      <c r="BI247" s="2">
        <f t="shared" si="22"/>
        <v>5.041981219470728</v>
      </c>
      <c r="BJ247" s="5">
        <f t="shared" si="23"/>
        <v>16048.058727387184</v>
      </c>
      <c r="BK247" s="5"/>
      <c r="BL247" s="5">
        <v>1.6573512599957996</v>
      </c>
      <c r="BM247" s="5">
        <f t="shared" si="24"/>
        <v>62837.01538320089</v>
      </c>
      <c r="BN247" s="5">
        <f t="shared" si="25"/>
        <v>78737.82170703037</v>
      </c>
      <c r="BO247" s="5">
        <f t="shared" si="26"/>
        <v>248.8542070087881</v>
      </c>
      <c r="BP247" s="5">
        <f t="shared" si="27"/>
        <v>157622.89581761844</v>
      </c>
    </row>
    <row r="248" spans="1:68" ht="12.75">
      <c r="A248" s="5">
        <v>1342178800.5080807</v>
      </c>
      <c r="B248">
        <v>115656.62596555131</v>
      </c>
      <c r="C248" s="2">
        <f t="shared" si="21"/>
        <v>5.063170518540665</v>
      </c>
      <c r="D248" s="5">
        <v>1.1625420230906612E-199</v>
      </c>
      <c r="E248" s="5">
        <v>9.681162713444698E-191</v>
      </c>
      <c r="F248" s="5">
        <v>1.7820800693579966E-182</v>
      </c>
      <c r="G248" s="5">
        <v>1.1189812689763713E-174</v>
      </c>
      <c r="H248" s="5">
        <v>3.2887268333325667E-167</v>
      </c>
      <c r="I248" s="5">
        <v>4.4753903668727116E-160</v>
      </c>
      <c r="J248" s="5">
        <v>3.430962952718381E-153</v>
      </c>
      <c r="K248" s="5">
        <v>1.0991099129736833E-146</v>
      </c>
      <c r="L248" s="5">
        <v>2.3624421705900333E-140</v>
      </c>
      <c r="M248" s="5">
        <v>1.1835755932243207E-134</v>
      </c>
      <c r="N248" s="5">
        <v>4.3219426573723754E-129</v>
      </c>
      <c r="O248" s="5">
        <v>1.1128922838028846E-123</v>
      </c>
      <c r="P248" s="5">
        <v>2.0421509289305946E-118</v>
      </c>
      <c r="Q248" s="5">
        <v>2.7715018570527395E-113</v>
      </c>
      <c r="R248" s="5">
        <v>2.865989201727707E-108</v>
      </c>
      <c r="S248" s="5">
        <v>2.314065933175122E-103</v>
      </c>
      <c r="T248" s="5">
        <v>1.4889371078104716E-98</v>
      </c>
      <c r="U248" s="5">
        <v>7.767532121850312E-94</v>
      </c>
      <c r="V248" s="5">
        <v>3.3345618522585116E-89</v>
      </c>
      <c r="W248" s="5">
        <v>6.886190932281443E-85</v>
      </c>
      <c r="X248" s="5">
        <v>1.1524490996051335E-80</v>
      </c>
      <c r="Y248" s="5">
        <v>1.5825148805446463E-76</v>
      </c>
      <c r="Z248" s="5">
        <v>1.806770036750932E-72</v>
      </c>
      <c r="AA248" s="5">
        <v>1.7350450144574047E-68</v>
      </c>
      <c r="AB248" s="5">
        <v>1.4109424999077096E-64</v>
      </c>
      <c r="AC248" s="5">
        <v>9.72612240499692E-61</v>
      </c>
      <c r="AD248" s="5">
        <v>6.610069365748768E-57</v>
      </c>
      <c r="AE248" s="5">
        <v>9.767243273753031E-54</v>
      </c>
      <c r="AF248" s="5">
        <v>1.4384309662590762E-50</v>
      </c>
      <c r="AG248" s="5">
        <v>1.7845340843484678E-47</v>
      </c>
      <c r="AH248" s="5">
        <v>1.8040494299801694E-44</v>
      </c>
      <c r="AI248" s="5">
        <v>1.5071678792336404E-41</v>
      </c>
      <c r="AJ248" s="5">
        <v>1.0533640458780987E-38</v>
      </c>
      <c r="AK248" s="5">
        <v>6.22541959794077E-36</v>
      </c>
      <c r="AL248" s="5">
        <v>3.1409988232724554E-33</v>
      </c>
      <c r="AM248" s="5">
        <v>1.3644712916311803E-30</v>
      </c>
      <c r="AN248" s="5">
        <v>5.14243229799385E-28</v>
      </c>
      <c r="AO248" s="5">
        <v>1.6930406094401108E-25</v>
      </c>
      <c r="AP248" s="5">
        <v>4.899704889162423E-23</v>
      </c>
      <c r="AQ248" s="5">
        <v>1.253558250922998E-20</v>
      </c>
      <c r="AR248" s="5">
        <v>2.8500295632997468E-18</v>
      </c>
      <c r="AS248" s="5">
        <v>5.785731791046252E-16</v>
      </c>
      <c r="AT248" s="5">
        <v>1.0533737416577116E-13</v>
      </c>
      <c r="AU248" s="5">
        <v>1.7262582487133065E-11</v>
      </c>
      <c r="AV248" s="5">
        <v>2.739587055229188E-09</v>
      </c>
      <c r="AW248" s="5">
        <v>5.0118738723631135E-08</v>
      </c>
      <c r="AX248" s="5">
        <v>7.889177722977784E-07</v>
      </c>
      <c r="AY248" s="5">
        <v>1.0762764802938075E-05</v>
      </c>
      <c r="AZ248" s="5">
        <v>0.00012811737257419827</v>
      </c>
      <c r="BA248" s="5">
        <v>0.0013388916611043686</v>
      </c>
      <c r="BB248" s="5">
        <v>0.01235272133334174</v>
      </c>
      <c r="BC248" s="5">
        <v>0.10110942644738441</v>
      </c>
      <c r="BD248" s="5">
        <v>0.7793056182685688</v>
      </c>
      <c r="BE248" s="5">
        <v>0.09503520882527768</v>
      </c>
      <c r="BF248" s="5">
        <v>0.010718411533479971</v>
      </c>
      <c r="BG248" s="4">
        <v>51.986069098069656</v>
      </c>
      <c r="BH248" s="4">
        <v>115656.62596555131</v>
      </c>
      <c r="BI248" s="2">
        <f t="shared" si="22"/>
        <v>5.063170518540665</v>
      </c>
      <c r="BJ248" s="5">
        <f t="shared" si="23"/>
        <v>15288.028785913879</v>
      </c>
      <c r="BK248" s="5"/>
      <c r="BL248" s="5">
        <v>1.657766091791321</v>
      </c>
      <c r="BM248" s="5">
        <f t="shared" si="24"/>
        <v>61406.214984364946</v>
      </c>
      <c r="BN248" s="5">
        <f t="shared" si="25"/>
        <v>80748.20984842734</v>
      </c>
      <c r="BO248" s="5">
        <f t="shared" si="26"/>
        <v>242.98791620372768</v>
      </c>
      <c r="BP248" s="5">
        <f t="shared" si="27"/>
        <v>157442.45361870617</v>
      </c>
    </row>
    <row r="249" spans="1:68" ht="12.75">
      <c r="A249" s="5">
        <v>1409287740.5334847</v>
      </c>
      <c r="B249">
        <v>121439.45726382888</v>
      </c>
      <c r="C249" s="2">
        <f t="shared" si="21"/>
        <v>5.084359817610603</v>
      </c>
      <c r="D249" s="5">
        <v>1.6476364911263608E-200</v>
      </c>
      <c r="E249" s="5">
        <v>1.4232277537878856E-191</v>
      </c>
      <c r="F249" s="5">
        <v>2.7175017168747793E-183</v>
      </c>
      <c r="G249" s="5">
        <v>1.7699579847060422E-175</v>
      </c>
      <c r="H249" s="5">
        <v>5.395941510633006E-168</v>
      </c>
      <c r="I249" s="5">
        <v>7.61679048346892E-161</v>
      </c>
      <c r="J249" s="5">
        <v>6.057048015324556E-154</v>
      </c>
      <c r="K249" s="5">
        <v>2.012771461311121E-147</v>
      </c>
      <c r="L249" s="5">
        <v>4.4877167510881835E-141</v>
      </c>
      <c r="M249" s="5">
        <v>2.3322998107608257E-135</v>
      </c>
      <c r="N249" s="5">
        <v>8.83477344449186E-130</v>
      </c>
      <c r="O249" s="5">
        <v>2.359948197195907E-124</v>
      </c>
      <c r="P249" s="5">
        <v>4.4923694101600204E-119</v>
      </c>
      <c r="Q249" s="5">
        <v>6.324794942399577E-114</v>
      </c>
      <c r="R249" s="5">
        <v>6.785077937528604E-109</v>
      </c>
      <c r="S249" s="5">
        <v>5.68342847807449E-104</v>
      </c>
      <c r="T249" s="5">
        <v>3.793767988030724E-99</v>
      </c>
      <c r="U249" s="5">
        <v>2.0532535382099178E-94</v>
      </c>
      <c r="V249" s="5">
        <v>9.144685454459546E-90</v>
      </c>
      <c r="W249" s="5">
        <v>1.9593111774478728E-85</v>
      </c>
      <c r="X249" s="5">
        <v>3.4021118558429386E-81</v>
      </c>
      <c r="Y249" s="5">
        <v>4.847137534885886E-77</v>
      </c>
      <c r="Z249" s="5">
        <v>5.741949256817306E-73</v>
      </c>
      <c r="AA249" s="5">
        <v>5.721295414043041E-69</v>
      </c>
      <c r="AB249" s="5">
        <v>4.827569124037972E-65</v>
      </c>
      <c r="AC249" s="5">
        <v>3.453053802902075E-61</v>
      </c>
      <c r="AD249" s="5">
        <v>2.4350890440372706E-57</v>
      </c>
      <c r="AE249" s="5">
        <v>3.734557786150219E-54</v>
      </c>
      <c r="AF249" s="5">
        <v>5.708406262497676E-51</v>
      </c>
      <c r="AG249" s="5">
        <v>7.350661856451031E-48</v>
      </c>
      <c r="AH249" s="5">
        <v>7.713430892082186E-45</v>
      </c>
      <c r="AI249" s="5">
        <v>6.689292203679197E-42</v>
      </c>
      <c r="AJ249" s="5">
        <v>4.8533121035580346E-39</v>
      </c>
      <c r="AK249" s="5">
        <v>2.9777714778119903E-36</v>
      </c>
      <c r="AL249" s="5">
        <v>1.5598230481622033E-33</v>
      </c>
      <c r="AM249" s="5">
        <v>7.035234846422439E-31</v>
      </c>
      <c r="AN249" s="5">
        <v>2.753031824602472E-28</v>
      </c>
      <c r="AO249" s="5">
        <v>9.411531312269537E-26</v>
      </c>
      <c r="AP249" s="5">
        <v>2.8283615294328337E-23</v>
      </c>
      <c r="AQ249" s="5">
        <v>7.514557556269504E-21</v>
      </c>
      <c r="AR249" s="5">
        <v>1.774287416317111E-18</v>
      </c>
      <c r="AS249" s="5">
        <v>3.740851183518987E-16</v>
      </c>
      <c r="AT249" s="5">
        <v>7.073819347931166E-14</v>
      </c>
      <c r="AU249" s="5">
        <v>1.2040887245649842E-11</v>
      </c>
      <c r="AV249" s="5">
        <v>1.9848419167746017E-09</v>
      </c>
      <c r="AW249" s="5">
        <v>3.777676492586445E-08</v>
      </c>
      <c r="AX249" s="5">
        <v>6.187440904183205E-07</v>
      </c>
      <c r="AY249" s="5">
        <v>8.78473885945247E-06</v>
      </c>
      <c r="AZ249" s="5">
        <v>0.00010884530470732684</v>
      </c>
      <c r="BA249" s="5">
        <v>0.001184171952310971</v>
      </c>
      <c r="BB249" s="5">
        <v>0.011375503377770426</v>
      </c>
      <c r="BC249" s="5">
        <v>0.09696374601666732</v>
      </c>
      <c r="BD249" s="5">
        <v>0.7783449998119821</v>
      </c>
      <c r="BE249" s="5">
        <v>0.10010183676288507</v>
      </c>
      <c r="BF249" s="5">
        <v>0.011911453517007864</v>
      </c>
      <c r="BG249" s="4">
        <v>52.00017417736492</v>
      </c>
      <c r="BH249" s="4">
        <v>121439.45726382888</v>
      </c>
      <c r="BI249" s="2">
        <f t="shared" si="22"/>
        <v>5.084359817610603</v>
      </c>
      <c r="BJ249" s="5">
        <f t="shared" si="23"/>
        <v>14563.977903138626</v>
      </c>
      <c r="BK249" s="5"/>
      <c r="BL249" s="5">
        <v>1.6581621127873671</v>
      </c>
      <c r="BM249" s="5">
        <f t="shared" si="24"/>
        <v>60007.67113182475</v>
      </c>
      <c r="BN249" s="5">
        <f t="shared" si="25"/>
        <v>82809.66131364992</v>
      </c>
      <c r="BO249" s="5">
        <f t="shared" si="26"/>
        <v>237.2594072677896</v>
      </c>
      <c r="BP249" s="5">
        <f t="shared" si="27"/>
        <v>157381.3103486133</v>
      </c>
    </row>
    <row r="250" spans="1:68" ht="12.75">
      <c r="A250" s="5">
        <v>1479752127.560159</v>
      </c>
      <c r="B250">
        <v>127511.43012702033</v>
      </c>
      <c r="C250" s="2">
        <f t="shared" si="21"/>
        <v>5.105549116680542</v>
      </c>
      <c r="D250" s="5">
        <v>2.3393091232205532E-201</v>
      </c>
      <c r="E250" s="5">
        <v>2.0960163051910945E-192</v>
      </c>
      <c r="F250" s="5">
        <v>4.1513144413504865E-184</v>
      </c>
      <c r="G250" s="5">
        <v>2.8046328874842127E-176</v>
      </c>
      <c r="H250" s="5">
        <v>8.86909366515057E-169</v>
      </c>
      <c r="I250" s="5">
        <v>1.2986293428351333E-161</v>
      </c>
      <c r="J250" s="5">
        <v>1.071217235179078E-154</v>
      </c>
      <c r="K250" s="5">
        <v>3.69248359618177E-148</v>
      </c>
      <c r="L250" s="5">
        <v>8.540033125561173E-142</v>
      </c>
      <c r="M250" s="5">
        <v>4.604061200019582E-136</v>
      </c>
      <c r="N250" s="5">
        <v>1.8091661402285256E-130</v>
      </c>
      <c r="O250" s="5">
        <v>5.013216680568002E-125</v>
      </c>
      <c r="P250" s="5">
        <v>9.899780113283701E-120</v>
      </c>
      <c r="Q250" s="5">
        <v>1.4458982323051077E-114</v>
      </c>
      <c r="R250" s="5">
        <v>1.6091347601703468E-109</v>
      </c>
      <c r="S250" s="5">
        <v>1.3982968608247952E-104</v>
      </c>
      <c r="T250" s="5">
        <v>9.683141266913835E-100</v>
      </c>
      <c r="U250" s="5">
        <v>5.436879473860901E-95</v>
      </c>
      <c r="V250" s="5">
        <v>2.512133019307598E-90</v>
      </c>
      <c r="W250" s="5">
        <v>5.584274548593725E-86</v>
      </c>
      <c r="X250" s="5">
        <v>1.0060258770769558E-81</v>
      </c>
      <c r="Y250" s="5">
        <v>1.4871369254016752E-77</v>
      </c>
      <c r="Z250" s="5">
        <v>1.8278386205577094E-73</v>
      </c>
      <c r="AA250" s="5">
        <v>1.889703163860076E-69</v>
      </c>
      <c r="AB250" s="5">
        <v>1.6544606437939387E-65</v>
      </c>
      <c r="AC250" s="5">
        <v>1.2279154217775443E-61</v>
      </c>
      <c r="AD250" s="5">
        <v>8.984995698410153E-58</v>
      </c>
      <c r="AE250" s="5">
        <v>1.4301706965445373E-54</v>
      </c>
      <c r="AF250" s="5">
        <v>2.268869602588523E-51</v>
      </c>
      <c r="AG250" s="5">
        <v>3.0323780348088917E-48</v>
      </c>
      <c r="AH250" s="5">
        <v>3.3028397350937424E-45</v>
      </c>
      <c r="AI250" s="5">
        <v>2.973198206077505E-42</v>
      </c>
      <c r="AJ250" s="5">
        <v>2.2392700847961694E-39</v>
      </c>
      <c r="AK250" s="5">
        <v>1.4262805590713654E-36</v>
      </c>
      <c r="AL250" s="5">
        <v>7.756307980691487E-34</v>
      </c>
      <c r="AM250" s="5">
        <v>3.631994673151578E-31</v>
      </c>
      <c r="AN250" s="5">
        <v>1.475657273655838E-28</v>
      </c>
      <c r="AO250" s="5">
        <v>5.237969994269458E-26</v>
      </c>
      <c r="AP250" s="5">
        <v>1.634507268083145E-23</v>
      </c>
      <c r="AQ250" s="5">
        <v>4.509468377621008E-21</v>
      </c>
      <c r="AR250" s="5">
        <v>1.1056983848600324E-18</v>
      </c>
      <c r="AS250" s="5">
        <v>2.420999405196104E-16</v>
      </c>
      <c r="AT250" s="5">
        <v>4.7545622742011235E-14</v>
      </c>
      <c r="AU250" s="5">
        <v>8.405590933462573E-12</v>
      </c>
      <c r="AV250" s="5">
        <v>1.4391146435631893E-09</v>
      </c>
      <c r="AW250" s="5">
        <v>2.84915797524781E-08</v>
      </c>
      <c r="AX250" s="5">
        <v>4.855037991279192E-07</v>
      </c>
      <c r="AY250" s="5">
        <v>7.172455039165383E-06</v>
      </c>
      <c r="AZ250" s="5">
        <v>9.248550999175971E-05</v>
      </c>
      <c r="BA250" s="5">
        <v>0.0010473006953510802</v>
      </c>
      <c r="BB250" s="5">
        <v>0.010473394879803359</v>
      </c>
      <c r="BC250" s="5">
        <v>0.09295102846124399</v>
      </c>
      <c r="BD250" s="5">
        <v>0.776926606786559</v>
      </c>
      <c r="BE250" s="5">
        <v>0.10529316180559019</v>
      </c>
      <c r="BF250" s="5">
        <v>0.013208333963474128</v>
      </c>
      <c r="BG250" s="4">
        <v>52.014261181057556</v>
      </c>
      <c r="BH250" s="4">
        <v>127511.43012702033</v>
      </c>
      <c r="BI250" s="2">
        <f t="shared" si="22"/>
        <v>5.105549116680542</v>
      </c>
      <c r="BJ250" s="5">
        <f t="shared" si="23"/>
        <v>13874.212693892046</v>
      </c>
      <c r="BK250" s="5"/>
      <c r="BL250" s="5">
        <v>1.658540149536693</v>
      </c>
      <c r="BM250" s="5">
        <f t="shared" si="24"/>
        <v>58640.856044373446</v>
      </c>
      <c r="BN250" s="5">
        <f t="shared" si="25"/>
        <v>84923.63306846863</v>
      </c>
      <c r="BO250" s="5">
        <f t="shared" si="26"/>
        <v>231.66575660398632</v>
      </c>
      <c r="BP250" s="5">
        <f t="shared" si="27"/>
        <v>157438.7018067341</v>
      </c>
    </row>
    <row r="251" spans="1:68" ht="12.75">
      <c r="A251" s="5">
        <v>1553739733.9381669</v>
      </c>
      <c r="B251">
        <v>133887.00163337134</v>
      </c>
      <c r="C251" s="2">
        <f t="shared" si="21"/>
        <v>5.12673841575048</v>
      </c>
      <c r="D251" s="5">
        <v>3.326910785765581E-202</v>
      </c>
      <c r="E251" s="5">
        <v>3.09201889258819E-193</v>
      </c>
      <c r="F251" s="5">
        <v>6.352263319998453E-185</v>
      </c>
      <c r="G251" s="5">
        <v>4.451597551231906E-177</v>
      </c>
      <c r="H251" s="5">
        <v>1.4602180917815054E-169</v>
      </c>
      <c r="I251" s="5">
        <v>2.217810576508855E-162</v>
      </c>
      <c r="J251" s="5">
        <v>1.8976651516048754E-155</v>
      </c>
      <c r="K251" s="5">
        <v>6.785274721998789E-149</v>
      </c>
      <c r="L251" s="5">
        <v>1.6278619296799324E-142</v>
      </c>
      <c r="M251" s="5">
        <v>9.10374815058099E-137</v>
      </c>
      <c r="N251" s="5">
        <v>3.7109259244166587E-131</v>
      </c>
      <c r="O251" s="5">
        <v>1.0667175133494031E-125</v>
      </c>
      <c r="P251" s="5">
        <v>2.1852064741990042E-120</v>
      </c>
      <c r="Q251" s="5">
        <v>3.3108804785419115E-115</v>
      </c>
      <c r="R251" s="5">
        <v>3.8224508056300047E-110</v>
      </c>
      <c r="S251" s="5">
        <v>3.4458585702299835E-105</v>
      </c>
      <c r="T251" s="5">
        <v>2.4755276236249617E-100</v>
      </c>
      <c r="U251" s="5">
        <v>1.4419809513517123E-95</v>
      </c>
      <c r="V251" s="5">
        <v>6.912189310733703E-91</v>
      </c>
      <c r="W251" s="5">
        <v>1.594133163778542E-86</v>
      </c>
      <c r="X251" s="5">
        <v>2.979608416719761E-82</v>
      </c>
      <c r="Y251" s="5">
        <v>4.569836522199416E-78</v>
      </c>
      <c r="Z251" s="5">
        <v>5.8276664052812155E-74</v>
      </c>
      <c r="AA251" s="5">
        <v>6.251223289191214E-70</v>
      </c>
      <c r="AB251" s="5">
        <v>5.678714995129902E-66</v>
      </c>
      <c r="AC251" s="5">
        <v>4.37312952696476E-62</v>
      </c>
      <c r="AD251" s="5">
        <v>3.320264859612444E-58</v>
      </c>
      <c r="AE251" s="5">
        <v>5.484995997892046E-55</v>
      </c>
      <c r="AF251" s="5">
        <v>9.030917034091187E-52</v>
      </c>
      <c r="AG251" s="5">
        <v>1.2527229187238657E-48</v>
      </c>
      <c r="AH251" s="5">
        <v>1.4162122067932034E-45</v>
      </c>
      <c r="AI251" s="5">
        <v>1.3232857425595513E-42</v>
      </c>
      <c r="AJ251" s="5">
        <v>1.0345344919896671E-39</v>
      </c>
      <c r="AK251" s="5">
        <v>6.840249947693562E-37</v>
      </c>
      <c r="AL251" s="5">
        <v>3.861627274401572E-34</v>
      </c>
      <c r="AM251" s="5">
        <v>1.8772780257748609E-31</v>
      </c>
      <c r="AN251" s="5">
        <v>7.918752497566953E-29</v>
      </c>
      <c r="AO251" s="5">
        <v>2.9183806158918476E-26</v>
      </c>
      <c r="AP251" s="5">
        <v>9.455690054179545E-24</v>
      </c>
      <c r="AQ251" s="5">
        <v>2.7088125379179706E-21</v>
      </c>
      <c r="AR251" s="5">
        <v>6.896953535819181E-19</v>
      </c>
      <c r="AS251" s="5">
        <v>1.5682024008778973E-16</v>
      </c>
      <c r="AT251" s="5">
        <v>3.1983395258832944E-14</v>
      </c>
      <c r="AU251" s="5">
        <v>5.872306800518526E-12</v>
      </c>
      <c r="AV251" s="5">
        <v>1.044163606199833E-09</v>
      </c>
      <c r="AW251" s="5">
        <v>2.1500739617566125E-08</v>
      </c>
      <c r="AX251" s="5">
        <v>3.8111628241386006E-07</v>
      </c>
      <c r="AY251" s="5">
        <v>5.8576726055245975E-06</v>
      </c>
      <c r="AZ251" s="5">
        <v>7.85936997293779E-05</v>
      </c>
      <c r="BA251" s="5">
        <v>0.0009262038781666207</v>
      </c>
      <c r="BB251" s="5">
        <v>0.00964069259865222</v>
      </c>
      <c r="BC251" s="5">
        <v>0.08906867919845211</v>
      </c>
      <c r="BD251" s="5">
        <v>0.7750581253987605</v>
      </c>
      <c r="BE251" s="5">
        <v>0.1106058573948776</v>
      </c>
      <c r="BF251" s="5">
        <v>0.014615586491667248</v>
      </c>
      <c r="BG251" s="4">
        <v>52.02836224557673</v>
      </c>
      <c r="BH251" s="4">
        <v>133887.00163337134</v>
      </c>
      <c r="BI251" s="2">
        <f t="shared" si="22"/>
        <v>5.12673841575048</v>
      </c>
      <c r="BJ251" s="5">
        <f t="shared" si="23"/>
        <v>13217.118088098448</v>
      </c>
      <c r="BK251" s="5"/>
      <c r="BL251" s="5">
        <v>1.6589009967267674</v>
      </c>
      <c r="BM251" s="5">
        <f t="shared" si="24"/>
        <v>57305.229786207936</v>
      </c>
      <c r="BN251" s="5">
        <f t="shared" si="25"/>
        <v>87091.62191198107</v>
      </c>
      <c r="BO251" s="5">
        <f t="shared" si="26"/>
        <v>226.2040709359742</v>
      </c>
      <c r="BP251" s="5">
        <f t="shared" si="27"/>
        <v>157613.96978628746</v>
      </c>
    </row>
    <row r="252" spans="1:68" ht="12.75">
      <c r="A252" s="5">
        <v>1631426720.635075</v>
      </c>
      <c r="B252">
        <v>140581.3517150399</v>
      </c>
      <c r="C252" s="2">
        <f t="shared" si="21"/>
        <v>5.147927714820417</v>
      </c>
      <c r="D252" s="5">
        <v>4.738899569752286E-203</v>
      </c>
      <c r="E252" s="5">
        <v>4.568486403126478E-194</v>
      </c>
      <c r="F252" s="5">
        <v>9.735402427951726E-186</v>
      </c>
      <c r="G252" s="5">
        <v>7.07681888755271E-178</v>
      </c>
      <c r="H252" s="5">
        <v>2.4078986664283007E-170</v>
      </c>
      <c r="I252" s="5">
        <v>3.7935452474170884E-163</v>
      </c>
      <c r="J252" s="5">
        <v>3.366996598266894E-156</v>
      </c>
      <c r="K252" s="5">
        <v>1.2488108245640661E-149</v>
      </c>
      <c r="L252" s="5">
        <v>3.107814703214427E-143</v>
      </c>
      <c r="M252" s="5">
        <v>1.802924465390035E-137</v>
      </c>
      <c r="N252" s="5">
        <v>7.623645831342523E-132</v>
      </c>
      <c r="O252" s="5">
        <v>2.2733023394766145E-126</v>
      </c>
      <c r="P252" s="5">
        <v>4.830946550045567E-121</v>
      </c>
      <c r="Q252" s="5">
        <v>7.593113146016369E-116</v>
      </c>
      <c r="R252" s="5">
        <v>9.094095724647935E-111</v>
      </c>
      <c r="S252" s="5">
        <v>8.504738157744339E-106</v>
      </c>
      <c r="T252" s="5">
        <v>6.338431358591978E-101</v>
      </c>
      <c r="U252" s="5">
        <v>3.8302638183161665E-96</v>
      </c>
      <c r="V252" s="5">
        <v>1.9047789046844392E-91</v>
      </c>
      <c r="W252" s="5">
        <v>4.557576484008329E-87</v>
      </c>
      <c r="X252" s="5">
        <v>8.83804063717354E-83</v>
      </c>
      <c r="Y252" s="5">
        <v>1.4063454233153867E-78</v>
      </c>
      <c r="Z252" s="5">
        <v>1.860748454309363E-74</v>
      </c>
      <c r="AA252" s="5">
        <v>2.0709363175632644E-70</v>
      </c>
      <c r="AB252" s="5">
        <v>1.9519460674671967E-66</v>
      </c>
      <c r="AC252" s="5">
        <v>1.5596737113025666E-62</v>
      </c>
      <c r="AD252" s="5">
        <v>1.2286791540035506E-58</v>
      </c>
      <c r="AE252" s="5">
        <v>2.106513054969083E-55</v>
      </c>
      <c r="AF252" s="5">
        <v>3.599498935288763E-52</v>
      </c>
      <c r="AG252" s="5">
        <v>5.1820587004879464E-49</v>
      </c>
      <c r="AH252" s="5">
        <v>6.0803921759073985E-46</v>
      </c>
      <c r="AI252" s="5">
        <v>5.897007618708269E-43</v>
      </c>
      <c r="AJ252" s="5">
        <v>4.785382669688295E-40</v>
      </c>
      <c r="AK252" s="5">
        <v>3.284400848292245E-37</v>
      </c>
      <c r="AL252" s="5">
        <v>1.9248011460337214E-34</v>
      </c>
      <c r="AM252" s="5">
        <v>9.713914749438381E-32</v>
      </c>
      <c r="AN252" s="5">
        <v>4.253941181231914E-29</v>
      </c>
      <c r="AO252" s="5">
        <v>1.62766306446161E-26</v>
      </c>
      <c r="AP252" s="5">
        <v>5.475483997125735E-24</v>
      </c>
      <c r="AQ252" s="5">
        <v>1.6286726030263004E-21</v>
      </c>
      <c r="AR252" s="5">
        <v>4.305826624198478E-19</v>
      </c>
      <c r="AS252" s="5">
        <v>1.0166339209514295E-16</v>
      </c>
      <c r="AT252" s="5">
        <v>2.153124461025893E-14</v>
      </c>
      <c r="AU252" s="5">
        <v>4.105389021699913E-12</v>
      </c>
      <c r="AV252" s="5">
        <v>7.580905044672576E-10</v>
      </c>
      <c r="AW252" s="5">
        <v>1.6233561766374073E-08</v>
      </c>
      <c r="AX252" s="5">
        <v>2.9928645639287504E-07</v>
      </c>
      <c r="AY252" s="5">
        <v>4.785035013685987E-06</v>
      </c>
      <c r="AZ252" s="5">
        <v>6.679432194199915E-05</v>
      </c>
      <c r="BA252" s="5">
        <v>0.000819052077604438</v>
      </c>
      <c r="BB252" s="5">
        <v>0.008872123682028889</v>
      </c>
      <c r="BC252" s="5">
        <v>0.08531398450593163</v>
      </c>
      <c r="BD252" s="5">
        <v>0.7727467157708766</v>
      </c>
      <c r="BE252" s="5">
        <v>0.11603624543870673</v>
      </c>
      <c r="BF252" s="5">
        <v>0.016139982885661187</v>
      </c>
      <c r="BG252" s="4">
        <v>52.042507805188876</v>
      </c>
      <c r="BH252" s="4">
        <v>140581.3517150399</v>
      </c>
      <c r="BI252" s="2">
        <f t="shared" si="22"/>
        <v>5.147927714820417</v>
      </c>
      <c r="BJ252" s="5">
        <f t="shared" si="23"/>
        <v>12591.153886326325</v>
      </c>
      <c r="BK252" s="5"/>
      <c r="BL252" s="5">
        <v>1.6592454179189506</v>
      </c>
      <c r="BM252" s="5">
        <f t="shared" si="24"/>
        <v>56000.24308192383</v>
      </c>
      <c r="BN252" s="5">
        <f t="shared" si="25"/>
        <v>89315.16606877488</v>
      </c>
      <c r="BO252" s="5">
        <f t="shared" si="26"/>
        <v>220.87149068543857</v>
      </c>
      <c r="BP252" s="5">
        <f t="shared" si="27"/>
        <v>157906.56303702504</v>
      </c>
    </row>
    <row r="253" spans="1:68" ht="12.75">
      <c r="A253" s="5">
        <v>1712998056.6668289</v>
      </c>
      <c r="B253">
        <v>147610.4193007919</v>
      </c>
      <c r="C253" s="2">
        <f t="shared" si="21"/>
        <v>5.1691170138903555</v>
      </c>
      <c r="D253" s="5">
        <v>6.760109117350214E-204</v>
      </c>
      <c r="E253" s="5">
        <v>6.759931522632564E-195</v>
      </c>
      <c r="F253" s="5">
        <v>1.4942350933537204E-186</v>
      </c>
      <c r="G253" s="5">
        <v>1.1266775653679455E-178</v>
      </c>
      <c r="H253" s="5">
        <v>3.9764705069843414E-171</v>
      </c>
      <c r="I253" s="5">
        <v>6.498374958953879E-164</v>
      </c>
      <c r="J253" s="5">
        <v>5.982792799288192E-157</v>
      </c>
      <c r="K253" s="5">
        <v>2.3017777548669108E-150</v>
      </c>
      <c r="L253" s="5">
        <v>5.941955625807331E-144</v>
      </c>
      <c r="M253" s="5">
        <v>3.5757754934896777E-138</v>
      </c>
      <c r="N253" s="5">
        <v>1.56847308231634E-132</v>
      </c>
      <c r="O253" s="5">
        <v>4.851736639491353E-127</v>
      </c>
      <c r="P253" s="5">
        <v>1.069553042642079E-121</v>
      </c>
      <c r="Q253" s="5">
        <v>1.7439115542849038E-116</v>
      </c>
      <c r="R253" s="5">
        <v>2.1667210712926653E-111</v>
      </c>
      <c r="S253" s="5">
        <v>2.1020727767834093E-106</v>
      </c>
      <c r="T253" s="5">
        <v>1.6252355768340727E-101</v>
      </c>
      <c r="U253" s="5">
        <v>1.0188619854996903E-96</v>
      </c>
      <c r="V253" s="5">
        <v>5.2563926355006746E-92</v>
      </c>
      <c r="W253" s="5">
        <v>1.3048283968909788E-87</v>
      </c>
      <c r="X253" s="5">
        <v>2.6251753365798755E-83</v>
      </c>
      <c r="Y253" s="5">
        <v>4.3339508294204936E-79</v>
      </c>
      <c r="Z253" s="5">
        <v>5.949439652791678E-75</v>
      </c>
      <c r="AA253" s="5">
        <v>6.870025187220822E-71</v>
      </c>
      <c r="AB253" s="5">
        <v>6.718456369915573E-67</v>
      </c>
      <c r="AC253" s="5">
        <v>5.569969771441716E-63</v>
      </c>
      <c r="AD253" s="5">
        <v>4.552769071859709E-59</v>
      </c>
      <c r="AE253" s="5">
        <v>8.100510865739188E-56</v>
      </c>
      <c r="AF253" s="5">
        <v>1.436486965961038E-52</v>
      </c>
      <c r="AG253" s="5">
        <v>2.146285066174649E-49</v>
      </c>
      <c r="AH253" s="5">
        <v>2.61372594878702E-46</v>
      </c>
      <c r="AI253" s="5">
        <v>2.631003807379814E-43</v>
      </c>
      <c r="AJ253" s="5">
        <v>2.2160815449412554E-40</v>
      </c>
      <c r="AK253" s="5">
        <v>1.5787830107950353E-37</v>
      </c>
      <c r="AL253" s="5">
        <v>9.604335635374928E-35</v>
      </c>
      <c r="AM253" s="5">
        <v>5.031631951779744E-32</v>
      </c>
      <c r="AN253" s="5">
        <v>2.2874790487635204E-29</v>
      </c>
      <c r="AO253" s="5">
        <v>9.08655303494621E-27</v>
      </c>
      <c r="AP253" s="5">
        <v>3.173541132021599E-24</v>
      </c>
      <c r="AQ253" s="5">
        <v>9.800772670681722E-22</v>
      </c>
      <c r="AR253" s="5">
        <v>2.690332254211426E-19</v>
      </c>
      <c r="AS253" s="5">
        <v>6.595607112987851E-17</v>
      </c>
      <c r="AT253" s="5">
        <v>1.4505011096847612E-14</v>
      </c>
      <c r="AU253" s="5">
        <v>2.8719707799377282E-12</v>
      </c>
      <c r="AV253" s="5">
        <v>5.507178603535447E-10</v>
      </c>
      <c r="AW253" s="5">
        <v>1.226243435494178E-08</v>
      </c>
      <c r="AX253" s="5">
        <v>2.3510562981861146E-07</v>
      </c>
      <c r="AY253" s="5">
        <v>3.909602229284981E-06</v>
      </c>
      <c r="AZ253" s="5">
        <v>5.6769738033524E-05</v>
      </c>
      <c r="BA253" s="5">
        <v>0.0007242310725954726</v>
      </c>
      <c r="BB253" s="5">
        <v>0.008162814366739938</v>
      </c>
      <c r="BC253" s="5">
        <v>0.08168414328139673</v>
      </c>
      <c r="BD253" s="5">
        <v>0.7699990777523552</v>
      </c>
      <c r="BE253" s="5">
        <v>0.12158027726742218</v>
      </c>
      <c r="BF253" s="5">
        <v>0.01778852899755813</v>
      </c>
      <c r="BG253" s="4">
        <v>52.05672674216399</v>
      </c>
      <c r="BH253" s="4">
        <v>147610.4193007919</v>
      </c>
      <c r="BI253" s="2">
        <f t="shared" si="22"/>
        <v>5.1691170138903555</v>
      </c>
      <c r="BJ253" s="5">
        <f t="shared" si="23"/>
        <v>11994.85144103085</v>
      </c>
      <c r="BK253" s="5"/>
      <c r="BL253" s="5">
        <v>1.6595741463418954</v>
      </c>
      <c r="BM253" s="5">
        <f t="shared" si="24"/>
        <v>54725.33974224593</v>
      </c>
      <c r="BN253" s="5">
        <f t="shared" si="25"/>
        <v>91595.84676400249</v>
      </c>
      <c r="BO253" s="5">
        <f t="shared" si="26"/>
        <v>215.66519274104306</v>
      </c>
      <c r="BP253" s="5">
        <f t="shared" si="27"/>
        <v>158316.03794727928</v>
      </c>
    </row>
    <row r="254" spans="1:68" ht="12.75">
      <c r="A254" s="5">
        <v>1798647959.5001702</v>
      </c>
      <c r="B254">
        <v>154990.94026583148</v>
      </c>
      <c r="C254" s="2">
        <f t="shared" si="21"/>
        <v>5.190306312960294</v>
      </c>
      <c r="D254" s="5">
        <v>9.656690155634235E-205</v>
      </c>
      <c r="E254" s="5">
        <v>1.0016374666424674E-195</v>
      </c>
      <c r="F254" s="5">
        <v>2.2965828266815006E-187</v>
      </c>
      <c r="G254" s="5">
        <v>1.796218446568015E-179</v>
      </c>
      <c r="H254" s="5">
        <v>6.575896642512342E-172</v>
      </c>
      <c r="I254" s="5">
        <v>1.1147090806927054E-164</v>
      </c>
      <c r="J254" s="5">
        <v>1.0645401694066473E-157</v>
      </c>
      <c r="K254" s="5">
        <v>4.248408683385573E-151</v>
      </c>
      <c r="L254" s="5">
        <v>1.1376249667122762E-144</v>
      </c>
      <c r="M254" s="5">
        <v>7.10161491442492E-139</v>
      </c>
      <c r="N254" s="5">
        <v>3.2313513216244588E-133</v>
      </c>
      <c r="O254" s="5">
        <v>1.0368797310644563E-127</v>
      </c>
      <c r="P254" s="5">
        <v>2.3711648857002005E-122</v>
      </c>
      <c r="Q254" s="5">
        <v>4.010664617445633E-117</v>
      </c>
      <c r="R254" s="5">
        <v>5.169297957922257E-112</v>
      </c>
      <c r="S254" s="5">
        <v>5.2025609508166575E-107</v>
      </c>
      <c r="T254" s="5">
        <v>4.172831258831218E-102</v>
      </c>
      <c r="U254" s="5">
        <v>2.7138081204686803E-97</v>
      </c>
      <c r="V254" s="5">
        <v>1.4524629288477224E-92</v>
      </c>
      <c r="W254" s="5">
        <v>3.7406136610678633E-88</v>
      </c>
      <c r="X254" s="5">
        <v>7.80775773855244E-84</v>
      </c>
      <c r="Y254" s="5">
        <v>1.3373251022064141E-79</v>
      </c>
      <c r="Z254" s="5">
        <v>1.9046734502392113E-75</v>
      </c>
      <c r="AA254" s="5">
        <v>2.2819214251695593E-71</v>
      </c>
      <c r="AB254" s="5">
        <v>2.3153483184035267E-67</v>
      </c>
      <c r="AC254" s="5">
        <v>1.9916411847478302E-63</v>
      </c>
      <c r="AD254" s="5">
        <v>1.6890632982328208E-59</v>
      </c>
      <c r="AE254" s="5">
        <v>3.1187703574701184E-56</v>
      </c>
      <c r="AF254" s="5">
        <v>5.739494140477841E-53</v>
      </c>
      <c r="AG254" s="5">
        <v>8.899664787134829E-50</v>
      </c>
      <c r="AH254" s="5">
        <v>1.1248062097470073E-46</v>
      </c>
      <c r="AI254" s="5">
        <v>1.1751346595403459E-43</v>
      </c>
      <c r="AJ254" s="5">
        <v>1.0273477920252282E-40</v>
      </c>
      <c r="AK254" s="5">
        <v>7.596908359049653E-38</v>
      </c>
      <c r="AL254" s="5">
        <v>4.7971307184696387E-35</v>
      </c>
      <c r="AM254" s="5">
        <v>2.6087950642890013E-32</v>
      </c>
      <c r="AN254" s="5">
        <v>1.2311818060039324E-29</v>
      </c>
      <c r="AO254" s="5">
        <v>5.077094985205205E-27</v>
      </c>
      <c r="AP254" s="5">
        <v>1.8408924037352835E-24</v>
      </c>
      <c r="AQ254" s="5">
        <v>5.902416254560373E-22</v>
      </c>
      <c r="AR254" s="5">
        <v>1.6822005590179683E-19</v>
      </c>
      <c r="AS254" s="5">
        <v>4.281994068673661E-17</v>
      </c>
      <c r="AT254" s="5">
        <v>9.777906291011151E-15</v>
      </c>
      <c r="AU254" s="5">
        <v>2.0103029350018617E-12</v>
      </c>
      <c r="AV254" s="5">
        <v>4.002853552158688E-10</v>
      </c>
      <c r="AW254" s="5">
        <v>9.26662096344443E-09</v>
      </c>
      <c r="AX254" s="5">
        <v>1.8474276243029503E-07</v>
      </c>
      <c r="AY254" s="5">
        <v>3.194863441135503E-06</v>
      </c>
      <c r="AZ254" s="5">
        <v>4.825113780140823E-05</v>
      </c>
      <c r="BA254" s="5">
        <v>0.0006403160474946317</v>
      </c>
      <c r="BB254" s="5">
        <v>0.007508260582953096</v>
      </c>
      <c r="BC254" s="5">
        <v>0.07817629403002965</v>
      </c>
      <c r="BD254" s="5">
        <v>0.766821515984338</v>
      </c>
      <c r="BE254" s="5">
        <v>0.12723351412261566</v>
      </c>
      <c r="BF254" s="5">
        <v>0.019568458819637535</v>
      </c>
      <c r="BG254" s="4">
        <v>52.07104651301166</v>
      </c>
      <c r="BH254" s="4">
        <v>154990.94026583148</v>
      </c>
      <c r="BI254" s="2">
        <f t="shared" si="22"/>
        <v>5.190306312960294</v>
      </c>
      <c r="BJ254" s="5">
        <f t="shared" si="23"/>
        <v>11426.810463097814</v>
      </c>
      <c r="BK254" s="5"/>
      <c r="BL254" s="5">
        <v>1.6598878857251054</v>
      </c>
      <c r="BM254" s="5">
        <f t="shared" si="24"/>
        <v>53479.9587522739</v>
      </c>
      <c r="BN254" s="5">
        <f t="shared" si="25"/>
        <v>93935.28978076202</v>
      </c>
      <c r="BO254" s="5">
        <f t="shared" si="26"/>
        <v>210.58239270420827</v>
      </c>
      <c r="BP254" s="5">
        <f t="shared" si="27"/>
        <v>158842.05899613374</v>
      </c>
    </row>
    <row r="255" spans="1:68" ht="12.75">
      <c r="A255" s="5">
        <v>1888580357.4751787</v>
      </c>
      <c r="B255">
        <v>162740.48727912304</v>
      </c>
      <c r="C255" s="2">
        <f t="shared" si="21"/>
        <v>5.211495612030232</v>
      </c>
      <c r="D255" s="5">
        <v>1.3812148828501887E-205</v>
      </c>
      <c r="E255" s="5">
        <v>1.4860626069947825E-196</v>
      </c>
      <c r="F255" s="5">
        <v>3.534300194282094E-188</v>
      </c>
      <c r="G255" s="5">
        <v>2.867322820069743E-180</v>
      </c>
      <c r="H255" s="5">
        <v>1.0888545037938564E-172</v>
      </c>
      <c r="I255" s="5">
        <v>1.9145892257513493E-165</v>
      </c>
      <c r="J255" s="5">
        <v>1.896605473454022E-158</v>
      </c>
      <c r="K255" s="5">
        <v>7.851369747969031E-152</v>
      </c>
      <c r="L255" s="5">
        <v>2.180842800066305E-145</v>
      </c>
      <c r="M255" s="5">
        <v>1.4122069074336466E-139</v>
      </c>
      <c r="N255" s="5">
        <v>6.665677200508725E-134</v>
      </c>
      <c r="O255" s="5">
        <v>2.2187635109824184E-128</v>
      </c>
      <c r="P255" s="5">
        <v>5.263455045828846E-123</v>
      </c>
      <c r="Q255" s="5">
        <v>9.235407137017027E-118</v>
      </c>
      <c r="R255" s="5">
        <v>1.2348261094679442E-112</v>
      </c>
      <c r="S255" s="5">
        <v>1.2892286763986012E-107</v>
      </c>
      <c r="T255" s="5">
        <v>1.0727194324751776E-102</v>
      </c>
      <c r="U255" s="5">
        <v>7.237373909251821E-98</v>
      </c>
      <c r="V255" s="5">
        <v>4.0184399268956886E-93</v>
      </c>
      <c r="W255" s="5">
        <v>1.0736522941151679E-88</v>
      </c>
      <c r="X255" s="5">
        <v>2.3249925482379413E-84</v>
      </c>
      <c r="Y255" s="5">
        <v>4.13154802465608E-80</v>
      </c>
      <c r="Z255" s="5">
        <v>6.104963159770235E-76</v>
      </c>
      <c r="AA255" s="5">
        <v>7.588502019883805E-72</v>
      </c>
      <c r="AB255" s="5">
        <v>7.988602703793838E-68</v>
      </c>
      <c r="AC255" s="5">
        <v>7.129701119654204E-64</v>
      </c>
      <c r="AD255" s="5">
        <v>6.273537183591851E-60</v>
      </c>
      <c r="AE255" s="5">
        <v>1.202100274611995E-56</v>
      </c>
      <c r="AF255" s="5">
        <v>2.2957357800929574E-53</v>
      </c>
      <c r="AG255" s="5">
        <v>3.6942447540124483E-50</v>
      </c>
      <c r="AH255" s="5">
        <v>4.845624210820924E-47</v>
      </c>
      <c r="AI255" s="5">
        <v>5.254071135180943E-44</v>
      </c>
      <c r="AJ255" s="5">
        <v>4.767364640012925E-41</v>
      </c>
      <c r="AK255" s="5">
        <v>3.659035402987533E-38</v>
      </c>
      <c r="AL255" s="5">
        <v>2.3982607527488168E-35</v>
      </c>
      <c r="AM255" s="5">
        <v>1.353805311932625E-32</v>
      </c>
      <c r="AN255" s="5">
        <v>6.632177173348867E-30</v>
      </c>
      <c r="AO255" s="5">
        <v>2.839116270186987E-27</v>
      </c>
      <c r="AP255" s="5">
        <v>1.0686771751942902E-24</v>
      </c>
      <c r="AQ255" s="5">
        <v>3.55725074393508E-22</v>
      </c>
      <c r="AR255" s="5">
        <v>1.0525560052579724E-19</v>
      </c>
      <c r="AS255" s="5">
        <v>2.7817146385786964E-17</v>
      </c>
      <c r="AT255" s="5">
        <v>6.595196477421475E-15</v>
      </c>
      <c r="AU255" s="5">
        <v>1.407910579015306E-12</v>
      </c>
      <c r="AV255" s="5">
        <v>2.910851670314609E-10</v>
      </c>
      <c r="AW255" s="5">
        <v>7.0053161148865515E-09</v>
      </c>
      <c r="AX255" s="5">
        <v>1.452053534128877E-07</v>
      </c>
      <c r="AY255" s="5">
        <v>2.6111349842452776E-06</v>
      </c>
      <c r="AZ255" s="5">
        <v>4.101090790445499E-05</v>
      </c>
      <c r="BA255" s="5">
        <v>0.000566048944357958</v>
      </c>
      <c r="BB255" s="5">
        <v>0.006904300441041032</v>
      </c>
      <c r="BC255" s="5">
        <v>0.07478753773369792</v>
      </c>
      <c r="BD255" s="5">
        <v>0.7632200044034239</v>
      </c>
      <c r="BE255" s="5">
        <v>0.1329911074121262</v>
      </c>
      <c r="BF255" s="5">
        <v>0.021487226519295365</v>
      </c>
      <c r="BG255" s="4">
        <v>52.085493253084586</v>
      </c>
      <c r="BH255" s="4">
        <v>162740.48727912304</v>
      </c>
      <c r="BI255" s="2">
        <f t="shared" si="22"/>
        <v>5.211495612030232</v>
      </c>
      <c r="BJ255" s="5">
        <f t="shared" si="23"/>
        <v>10885.695952451912</v>
      </c>
      <c r="BK255" s="5"/>
      <c r="BL255" s="5">
        <v>1.6601873111608012</v>
      </c>
      <c r="BM255" s="5">
        <f t="shared" si="24"/>
        <v>52263.5360668732</v>
      </c>
      <c r="BN255" s="5">
        <f t="shared" si="25"/>
        <v>96335.16699817541</v>
      </c>
      <c r="BO255" s="5">
        <f t="shared" si="26"/>
        <v>205.62034668495738</v>
      </c>
      <c r="BP255" s="5">
        <f t="shared" si="27"/>
        <v>159484.39901750052</v>
      </c>
    </row>
    <row r="256" spans="1:68" ht="12.75">
      <c r="A256" s="5">
        <v>1983009375.3489377</v>
      </c>
      <c r="B256">
        <v>170877.5116430792</v>
      </c>
      <c r="C256" s="2">
        <f t="shared" si="21"/>
        <v>5.23268491110017</v>
      </c>
      <c r="D256" s="5">
        <v>1.9779436208862486E-206</v>
      </c>
      <c r="E256" s="5">
        <v>2.207411400476393E-197</v>
      </c>
      <c r="F256" s="5">
        <v>5.445581376150834E-189</v>
      </c>
      <c r="G256" s="5">
        <v>4.5826145420669883E-181</v>
      </c>
      <c r="H256" s="5">
        <v>1.8051103815850795E-173</v>
      </c>
      <c r="I256" s="5">
        <v>3.292368038594609E-166</v>
      </c>
      <c r="J256" s="5">
        <v>3.3830640203760296E-159</v>
      </c>
      <c r="K256" s="5">
        <v>1.452721157553747E-152</v>
      </c>
      <c r="L256" s="5">
        <v>4.185685802916064E-146</v>
      </c>
      <c r="M256" s="5">
        <v>2.8116121897040416E-140</v>
      </c>
      <c r="N256" s="5">
        <v>1.3766355173584797E-134</v>
      </c>
      <c r="O256" s="5">
        <v>4.75342649021905E-129</v>
      </c>
      <c r="P256" s="5">
        <v>1.1697460102851977E-123</v>
      </c>
      <c r="Q256" s="5">
        <v>2.129145789922803E-118</v>
      </c>
      <c r="R256" s="5">
        <v>2.95316471081569E-113</v>
      </c>
      <c r="S256" s="5">
        <v>3.198513203327987E-108</v>
      </c>
      <c r="T256" s="5">
        <v>2.760860578179067E-103</v>
      </c>
      <c r="U256" s="5">
        <v>1.932338857058197E-98</v>
      </c>
      <c r="V256" s="5">
        <v>1.1130316610963808E-93</v>
      </c>
      <c r="W256" s="5">
        <v>3.0851652677089873E-89</v>
      </c>
      <c r="X256" s="5">
        <v>6.931174785262724E-85</v>
      </c>
      <c r="Y256" s="5">
        <v>1.277834015263601E-80</v>
      </c>
      <c r="Z256" s="5">
        <v>1.958965945667315E-76</v>
      </c>
      <c r="AA256" s="5">
        <v>2.52631754334576E-72</v>
      </c>
      <c r="AB256" s="5">
        <v>2.759286045226923E-68</v>
      </c>
      <c r="AC256" s="5">
        <v>2.5550390775071453E-64</v>
      </c>
      <c r="AD256" s="5">
        <v>2.33259627991911E-60</v>
      </c>
      <c r="AE256" s="5">
        <v>4.638195824452314E-57</v>
      </c>
      <c r="AF256" s="5">
        <v>9.192037721274263E-54</v>
      </c>
      <c r="AG256" s="5">
        <v>1.5350029231597202E-50</v>
      </c>
      <c r="AH256" s="5">
        <v>2.089500225179688E-47</v>
      </c>
      <c r="AI256" s="5">
        <v>2.351328423354459E-44</v>
      </c>
      <c r="AJ256" s="5">
        <v>2.2142970085993219E-41</v>
      </c>
      <c r="AK256" s="5">
        <v>1.7639236148869167E-38</v>
      </c>
      <c r="AL256" s="5">
        <v>1.1999985667350219E-35</v>
      </c>
      <c r="AM256" s="5">
        <v>7.031163683987415E-33</v>
      </c>
      <c r="AN256" s="5">
        <v>3.5754382759855246E-30</v>
      </c>
      <c r="AO256" s="5">
        <v>1.5888175140984725E-27</v>
      </c>
      <c r="AP256" s="5">
        <v>6.208269364434378E-25</v>
      </c>
      <c r="AQ256" s="5">
        <v>2.145295779320468E-22</v>
      </c>
      <c r="AR256" s="5">
        <v>6.589949671198155E-20</v>
      </c>
      <c r="AS256" s="5">
        <v>1.8081279051173347E-17</v>
      </c>
      <c r="AT256" s="5">
        <v>4.450814588239612E-15</v>
      </c>
      <c r="AU256" s="5">
        <v>9.865011499845582E-13</v>
      </c>
      <c r="AV256" s="5">
        <v>2.117669711586748E-10</v>
      </c>
      <c r="AW256" s="5">
        <v>5.29756076834018E-09</v>
      </c>
      <c r="AX256" s="5">
        <v>1.141540361217081E-07</v>
      </c>
      <c r="AY256" s="5">
        <v>2.13426749524282E-06</v>
      </c>
      <c r="AZ256" s="5">
        <v>3.48562164468315E-05</v>
      </c>
      <c r="BA256" s="5">
        <v>0.0005003185760575727</v>
      </c>
      <c r="BB256" s="5">
        <v>0.006347088553125256</v>
      </c>
      <c r="BC256" s="5">
        <v>0.07151495716432693</v>
      </c>
      <c r="BD256" s="5">
        <v>0.7592002503429045</v>
      </c>
      <c r="BE256" s="5">
        <v>0.13884777898917627</v>
      </c>
      <c r="BF256" s="5">
        <v>0.023552496226112697</v>
      </c>
      <c r="BG256" s="4">
        <v>52.100091861529194</v>
      </c>
      <c r="BH256" s="4">
        <v>170877.5116430792</v>
      </c>
      <c r="BI256" s="2">
        <f t="shared" si="22"/>
        <v>5.23268491110017</v>
      </c>
      <c r="BJ256" s="5">
        <f t="shared" si="23"/>
        <v>10370.235250828446</v>
      </c>
      <c r="BK256" s="5"/>
      <c r="BL256" s="5">
        <v>1.6604730699841148</v>
      </c>
      <c r="BM256" s="5">
        <f t="shared" si="24"/>
        <v>51075.50615177422</v>
      </c>
      <c r="BN256" s="5">
        <f t="shared" si="25"/>
        <v>98797.19790759777</v>
      </c>
      <c r="BO256" s="5">
        <f t="shared" si="26"/>
        <v>200.77635271089576</v>
      </c>
      <c r="BP256" s="5">
        <f t="shared" si="27"/>
        <v>160242.93931020045</v>
      </c>
    </row>
    <row r="257" spans="1:68" ht="12.75">
      <c r="A257" s="5">
        <v>2082159844.1163847</v>
      </c>
      <c r="B257">
        <v>179421.3872252332</v>
      </c>
      <c r="C257" s="2">
        <f t="shared" si="21"/>
        <v>5.253874210170108</v>
      </c>
      <c r="D257" s="5">
        <v>2.835625887574992E-207</v>
      </c>
      <c r="E257" s="5">
        <v>3.2825530062050237E-198</v>
      </c>
      <c r="F257" s="5">
        <v>8.399766909671656E-190</v>
      </c>
      <c r="G257" s="5">
        <v>7.332161858440787E-182</v>
      </c>
      <c r="H257" s="5">
        <v>2.9958454503392636E-174</v>
      </c>
      <c r="I257" s="5">
        <v>5.667904772542984E-167</v>
      </c>
      <c r="J257" s="5">
        <v>6.041216933896848E-160</v>
      </c>
      <c r="K257" s="5">
        <v>2.690912255943245E-153</v>
      </c>
      <c r="L257" s="5">
        <v>8.042455954140702E-147</v>
      </c>
      <c r="M257" s="5">
        <v>5.603910859416786E-141</v>
      </c>
      <c r="N257" s="5">
        <v>2.846237631815374E-135</v>
      </c>
      <c r="O257" s="5">
        <v>1.0194798765133636E-129</v>
      </c>
      <c r="P257" s="5">
        <v>2.602476210636351E-124</v>
      </c>
      <c r="Q257" s="5">
        <v>4.9139139461169705E-119</v>
      </c>
      <c r="R257" s="5">
        <v>7.070341623738555E-114</v>
      </c>
      <c r="S257" s="5">
        <v>7.943924147949702E-109</v>
      </c>
      <c r="T257" s="5">
        <v>7.113269445233082E-104</v>
      </c>
      <c r="U257" s="5">
        <v>5.164752866877855E-99</v>
      </c>
      <c r="V257" s="5">
        <v>3.086163151612836E-94</v>
      </c>
      <c r="W257" s="5">
        <v>8.87464665689106E-90</v>
      </c>
      <c r="X257" s="5">
        <v>2.0684558544623892E-85</v>
      </c>
      <c r="Y257" s="5">
        <v>3.956272399713715E-81</v>
      </c>
      <c r="Z257" s="5">
        <v>6.292403023017243E-77</v>
      </c>
      <c r="AA257" s="5">
        <v>8.419010532899701E-73</v>
      </c>
      <c r="AB257" s="5">
        <v>9.540233360887051E-69</v>
      </c>
      <c r="AC257" s="5">
        <v>9.165475093469812E-65</v>
      </c>
      <c r="AD257" s="5">
        <v>8.681458777932894E-61</v>
      </c>
      <c r="AE257" s="5">
        <v>1.791325369795206E-57</v>
      </c>
      <c r="AF257" s="5">
        <v>3.683915662626416E-54</v>
      </c>
      <c r="AG257" s="5">
        <v>6.38397431928376E-51</v>
      </c>
      <c r="AH257" s="5">
        <v>9.018268371029215E-48</v>
      </c>
      <c r="AI257" s="5">
        <v>1.0531921180468627E-44</v>
      </c>
      <c r="AJ257" s="5">
        <v>1.0293392154423832E-41</v>
      </c>
      <c r="AK257" s="5">
        <v>8.510312817070948E-39</v>
      </c>
      <c r="AL257" s="5">
        <v>6.009029638121124E-36</v>
      </c>
      <c r="AM257" s="5">
        <v>3.654462094696706E-33</v>
      </c>
      <c r="AN257" s="5">
        <v>1.9289143236404602E-30</v>
      </c>
      <c r="AO257" s="5">
        <v>8.897332822341489E-28</v>
      </c>
      <c r="AP257" s="5">
        <v>3.6088871341752924E-25</v>
      </c>
      <c r="AQ257" s="5">
        <v>1.2945583248699676E-22</v>
      </c>
      <c r="AR257" s="5">
        <v>4.128221600974735E-20</v>
      </c>
      <c r="AS257" s="5">
        <v>1.1759024054506453E-17</v>
      </c>
      <c r="AT257" s="5">
        <v>3.0050909729093154E-15</v>
      </c>
      <c r="AU257" s="5">
        <v>6.915228478113154E-13</v>
      </c>
      <c r="AV257" s="5">
        <v>1.5412128276620322E-10</v>
      </c>
      <c r="AW257" s="5">
        <v>4.007252225572731E-09</v>
      </c>
      <c r="AX257" s="5">
        <v>8.975865152558299E-08</v>
      </c>
      <c r="AY257" s="5">
        <v>1.7446015827990985E-06</v>
      </c>
      <c r="AZ257" s="5">
        <v>2.9623615845630054E-05</v>
      </c>
      <c r="BA257" s="5">
        <v>0.0004421431593880058</v>
      </c>
      <c r="BB257" s="5">
        <v>0.005833072122826672</v>
      </c>
      <c r="BC257" s="5">
        <v>0.06835563312484558</v>
      </c>
      <c r="BD257" s="5">
        <v>0.7547677583571187</v>
      </c>
      <c r="BE257" s="5">
        <v>0.1447978017387673</v>
      </c>
      <c r="BF257" s="5">
        <v>0.025772129358906094</v>
      </c>
      <c r="BG257" s="4">
        <v>52.11486606829474</v>
      </c>
      <c r="BH257" s="4">
        <v>179421.3872252332</v>
      </c>
      <c r="BI257" s="2">
        <f t="shared" si="22"/>
        <v>5.253874210170108</v>
      </c>
      <c r="BJ257" s="5">
        <f t="shared" si="23"/>
        <v>9879.215214291666</v>
      </c>
      <c r="BK257" s="5"/>
      <c r="BL257" s="5">
        <v>1.6607457826632304</v>
      </c>
      <c r="BM257" s="5">
        <f t="shared" si="24"/>
        <v>49915.303303769484</v>
      </c>
      <c r="BN257" s="5">
        <f t="shared" si="25"/>
        <v>101323.15110345991</v>
      </c>
      <c r="BO257" s="5">
        <f t="shared" si="26"/>
        <v>196.04775180374298</v>
      </c>
      <c r="BP257" s="5">
        <f t="shared" si="27"/>
        <v>161117.66962152105</v>
      </c>
    </row>
    <row r="258" spans="1:68" ht="12.75">
      <c r="A258" s="5">
        <v>2186267836.322204</v>
      </c>
      <c r="B258">
        <v>188392.45658649484</v>
      </c>
      <c r="C258" s="2">
        <f t="shared" si="21"/>
        <v>5.275063509240046</v>
      </c>
      <c r="D258" s="5">
        <v>4.069398653024382E-208</v>
      </c>
      <c r="E258" s="5">
        <v>4.886370850790349E-199</v>
      </c>
      <c r="F258" s="5">
        <v>1.2969890408506223E-190</v>
      </c>
      <c r="G258" s="5">
        <v>1.1743476105349225E-182</v>
      </c>
      <c r="H258" s="5">
        <v>4.9771499021034054E-175</v>
      </c>
      <c r="I258" s="5">
        <v>9.76746976295319E-168</v>
      </c>
      <c r="J258" s="5">
        <v>1.0799002057493332E-160</v>
      </c>
      <c r="K258" s="5">
        <v>4.989548655174072E-154</v>
      </c>
      <c r="L258" s="5">
        <v>1.5468727789039225E-147</v>
      </c>
      <c r="M258" s="5">
        <v>1.1180721324572384E-141</v>
      </c>
      <c r="N258" s="5">
        <v>5.890673933332261E-136</v>
      </c>
      <c r="O258" s="5">
        <v>2.1887232672669598E-130</v>
      </c>
      <c r="P258" s="5">
        <v>5.795898786738036E-125</v>
      </c>
      <c r="Q258" s="5">
        <v>1.1352378345967186E-119</v>
      </c>
      <c r="R258" s="5">
        <v>1.6944488041647176E-114</v>
      </c>
      <c r="S258" s="5">
        <v>1.9749465348055908E-109</v>
      </c>
      <c r="T258" s="5">
        <v>1.8345314996678915E-104</v>
      </c>
      <c r="U258" s="5">
        <v>1.3817980509607649E-99</v>
      </c>
      <c r="V258" s="5">
        <v>8.565574303243116E-95</v>
      </c>
      <c r="W258" s="5">
        <v>2.5553279776191683E-90</v>
      </c>
      <c r="X258" s="5">
        <v>6.178812874036187E-86</v>
      </c>
      <c r="Y258" s="5">
        <v>1.2260649622983964E-81</v>
      </c>
      <c r="Z258" s="5">
        <v>2.0231013392701677E-77</v>
      </c>
      <c r="AA258" s="5">
        <v>2.8082855979000064E-73</v>
      </c>
      <c r="AB258" s="5">
        <v>3.301594622626454E-69</v>
      </c>
      <c r="AC258" s="5">
        <v>3.2908643416241224E-65</v>
      </c>
      <c r="AD258" s="5">
        <v>3.233988420871795E-61</v>
      </c>
      <c r="AE258" s="5">
        <v>6.924428126748236E-58</v>
      </c>
      <c r="AF258" s="5">
        <v>1.4776888750357773E-54</v>
      </c>
      <c r="AG258" s="5">
        <v>2.6572924458056403E-51</v>
      </c>
      <c r="AH258" s="5">
        <v>3.895474232208707E-48</v>
      </c>
      <c r="AI258" s="5">
        <v>4.7211500355882744E-45</v>
      </c>
      <c r="AJ258" s="5">
        <v>4.788679862763744E-42</v>
      </c>
      <c r="AK258" s="5">
        <v>4.108979314061594E-39</v>
      </c>
      <c r="AL258" s="5">
        <v>3.011188787966967E-36</v>
      </c>
      <c r="AM258" s="5">
        <v>1.9007122334071575E-33</v>
      </c>
      <c r="AN258" s="5">
        <v>1.0413079360697872E-30</v>
      </c>
      <c r="AO258" s="5">
        <v>4.985554529315216E-28</v>
      </c>
      <c r="AP258" s="5">
        <v>2.099077097777659E-25</v>
      </c>
      <c r="AQ258" s="5">
        <v>7.816138211485718E-23</v>
      </c>
      <c r="AR258" s="5">
        <v>2.5873977178889396E-20</v>
      </c>
      <c r="AS258" s="5">
        <v>7.650945528792517E-18</v>
      </c>
      <c r="AT258" s="5">
        <v>2.0298276293278334E-15</v>
      </c>
      <c r="AU258" s="5">
        <v>4.849309394782767E-13</v>
      </c>
      <c r="AV258" s="5">
        <v>1.1220500100880045E-10</v>
      </c>
      <c r="AW258" s="5">
        <v>3.031942653887692E-09</v>
      </c>
      <c r="AX258" s="5">
        <v>7.058639772240267E-08</v>
      </c>
      <c r="AY258" s="5">
        <v>1.4261234349059054E-06</v>
      </c>
      <c r="AZ258" s="5">
        <v>2.5174498978910308E-05</v>
      </c>
      <c r="BA258" s="5">
        <v>0.0003906549691737527</v>
      </c>
      <c r="BB258" s="5">
        <v>0.005358968724379</v>
      </c>
      <c r="BC258" s="5">
        <v>0.06530665803338531</v>
      </c>
      <c r="BD258" s="5">
        <v>0.7499278938578413</v>
      </c>
      <c r="BE258" s="5">
        <v>0.15083498077963828</v>
      </c>
      <c r="BF258" s="5">
        <v>0.028154169282136238</v>
      </c>
      <c r="BG258" s="4">
        <v>52.129838484697146</v>
      </c>
      <c r="BH258" s="4">
        <v>188392.45658649484</v>
      </c>
      <c r="BI258" s="2">
        <f t="shared" si="22"/>
        <v>5.275063509240046</v>
      </c>
      <c r="BJ258" s="5">
        <f t="shared" si="23"/>
        <v>9411.47950269068</v>
      </c>
      <c r="BK258" s="5"/>
      <c r="BL258" s="5">
        <v>1.6610060436924599</v>
      </c>
      <c r="BM258" s="5">
        <f t="shared" si="24"/>
        <v>48782.36277902794</v>
      </c>
      <c r="BN258" s="5">
        <f t="shared" si="25"/>
        <v>103914.84574439094</v>
      </c>
      <c r="BO258" s="5">
        <f t="shared" si="26"/>
        <v>191.43192877054634</v>
      </c>
      <c r="BP258" s="5">
        <f t="shared" si="27"/>
        <v>162108.68802610956</v>
      </c>
    </row>
    <row r="259" spans="1:68" ht="12.75">
      <c r="A259" s="5">
        <v>2295581228.1383142</v>
      </c>
      <c r="B259">
        <v>197812.07941581958</v>
      </c>
      <c r="C259" s="2">
        <f t="shared" si="21"/>
        <v>5.296252808309984</v>
      </c>
      <c r="D259" s="5">
        <v>5.845517143182962E-209</v>
      </c>
      <c r="E259" s="5">
        <v>7.280688191599758E-200</v>
      </c>
      <c r="F259" s="5">
        <v>2.0045486150949423E-191</v>
      </c>
      <c r="G259" s="5">
        <v>1.8826619193161073E-183</v>
      </c>
      <c r="H259" s="5">
        <v>8.276616968750173E-176</v>
      </c>
      <c r="I259" s="5">
        <v>1.6848146452985008E-168</v>
      </c>
      <c r="J259" s="5">
        <v>1.932203986013906E-161</v>
      </c>
      <c r="K259" s="5">
        <v>9.260461731977282E-155</v>
      </c>
      <c r="L259" s="5">
        <v>2.9780334796988387E-148</v>
      </c>
      <c r="M259" s="5">
        <v>2.2328343955075047E-142</v>
      </c>
      <c r="N259" s="5">
        <v>1.2202976932400819E-136</v>
      </c>
      <c r="O259" s="5">
        <v>4.703365982960564E-131</v>
      </c>
      <c r="P259" s="5">
        <v>1.2919898976082427E-125</v>
      </c>
      <c r="Q259" s="5">
        <v>2.6251183075537104E-120</v>
      </c>
      <c r="R259" s="5">
        <v>4.064596774293705E-115</v>
      </c>
      <c r="S259" s="5">
        <v>4.914446879665826E-110</v>
      </c>
      <c r="T259" s="5">
        <v>4.735633173016437E-105</v>
      </c>
      <c r="U259" s="5">
        <v>3.700277788562021E-100</v>
      </c>
      <c r="V259" s="5">
        <v>2.379503813330489E-95</v>
      </c>
      <c r="W259" s="5">
        <v>7.364298769127122E-91</v>
      </c>
      <c r="X259" s="5">
        <v>1.847351796411866E-86</v>
      </c>
      <c r="Y259" s="5">
        <v>3.8029700981620847E-82</v>
      </c>
      <c r="Z259" s="5">
        <v>6.51023972584344E-78</v>
      </c>
      <c r="AA259" s="5">
        <v>9.37552464594577E-74</v>
      </c>
      <c r="AB259" s="5">
        <v>1.1435579536882781E-69</v>
      </c>
      <c r="AC259" s="5">
        <v>1.1825784979373217E-65</v>
      </c>
      <c r="AD259" s="5">
        <v>1.2057145728478873E-61</v>
      </c>
      <c r="AE259" s="5">
        <v>2.67883192877987E-58</v>
      </c>
      <c r="AF259" s="5">
        <v>5.931987968456004E-55</v>
      </c>
      <c r="AG259" s="5">
        <v>1.1069367271118351E-51</v>
      </c>
      <c r="AH259" s="5">
        <v>1.6839273825719392E-48</v>
      </c>
      <c r="AI259" s="5">
        <v>2.117891936802799E-45</v>
      </c>
      <c r="AJ259" s="5">
        <v>2.2293495184338167E-42</v>
      </c>
      <c r="AK259" s="5">
        <v>1.9852539547935756E-39</v>
      </c>
      <c r="AL259" s="5">
        <v>1.5099176039416178E-36</v>
      </c>
      <c r="AM259" s="5">
        <v>9.891864875383145E-34</v>
      </c>
      <c r="AN259" s="5">
        <v>5.624720121370364E-31</v>
      </c>
      <c r="AO259" s="5">
        <v>2.795171993472143E-28</v>
      </c>
      <c r="AP259" s="5">
        <v>1.221546980713546E-25</v>
      </c>
      <c r="AQ259" s="5">
        <v>4.721436205893872E-23</v>
      </c>
      <c r="AR259" s="5">
        <v>1.622402438177939E-20</v>
      </c>
      <c r="AS259" s="5">
        <v>4.980092459754759E-18</v>
      </c>
      <c r="AT259" s="5">
        <v>1.3715818970214884E-15</v>
      </c>
      <c r="AU259" s="5">
        <v>3.4017016031949016E-13</v>
      </c>
      <c r="AV259" s="5">
        <v>8.171211946466485E-11</v>
      </c>
      <c r="AW259" s="5">
        <v>2.2944589676274828E-09</v>
      </c>
      <c r="AX259" s="5">
        <v>5.551481506532466E-08</v>
      </c>
      <c r="AY259" s="5">
        <v>1.1657814523764263E-06</v>
      </c>
      <c r="AZ259" s="5">
        <v>2.1391270900633593E-05</v>
      </c>
      <c r="BA259" s="5">
        <v>0.0003450868513402769</v>
      </c>
      <c r="BB259" s="5">
        <v>0.004921745684680004</v>
      </c>
      <c r="BC259" s="5">
        <v>0.06236514720828745</v>
      </c>
      <c r="BD259" s="5">
        <v>0.7446859466110103</v>
      </c>
      <c r="BE259" s="5">
        <v>0.15695263561494027</v>
      </c>
      <c r="BF259" s="5">
        <v>0.03070682308606216</v>
      </c>
      <c r="BG259" s="4">
        <v>52.14503063885772</v>
      </c>
      <c r="BH259" s="4">
        <v>197812.07941581958</v>
      </c>
      <c r="BI259" s="2">
        <f t="shared" si="22"/>
        <v>5.296252808309984</v>
      </c>
      <c r="BJ259" s="5">
        <f t="shared" si="23"/>
        <v>8965.925982950133</v>
      </c>
      <c r="BK259" s="5"/>
      <c r="BL259" s="5">
        <v>1.6612544224823942</v>
      </c>
      <c r="BM259" s="5">
        <f t="shared" si="24"/>
        <v>47676.121754812775</v>
      </c>
      <c r="BN259" s="5">
        <f t="shared" si="25"/>
        <v>106574.15297945621</v>
      </c>
      <c r="BO259" s="5">
        <f t="shared" si="26"/>
        <v>186.92631275049663</v>
      </c>
      <c r="BP259" s="5">
        <f t="shared" si="27"/>
        <v>163216.20071721912</v>
      </c>
    </row>
    <row r="260" spans="1:68" ht="12.75">
      <c r="A260" s="5">
        <v>2410360289.54523</v>
      </c>
      <c r="B260">
        <v>207702.6833866106</v>
      </c>
      <c r="C260" s="2">
        <f t="shared" si="21"/>
        <v>5.3174421073799225</v>
      </c>
      <c r="D260" s="5">
        <v>8.404140479115373E-210</v>
      </c>
      <c r="E260" s="5">
        <v>1.0857655032155315E-200</v>
      </c>
      <c r="F260" s="5">
        <v>3.100804390981287E-192</v>
      </c>
      <c r="G260" s="5">
        <v>3.02082339226981E-184</v>
      </c>
      <c r="H260" s="5">
        <v>1.3775333024601841E-176</v>
      </c>
      <c r="I260" s="5">
        <v>2.9087005517205646E-169</v>
      </c>
      <c r="J260" s="5">
        <v>3.460180908721364E-162</v>
      </c>
      <c r="K260" s="5">
        <v>1.7202042809778414E-155</v>
      </c>
      <c r="L260" s="5">
        <v>5.738257123124015E-149</v>
      </c>
      <c r="M260" s="5">
        <v>4.462905737402531E-143</v>
      </c>
      <c r="N260" s="5">
        <v>2.5301137815847523E-137</v>
      </c>
      <c r="O260" s="5">
        <v>1.0115770116796818E-131</v>
      </c>
      <c r="P260" s="5">
        <v>2.8824935711722666E-126</v>
      </c>
      <c r="Q260" s="5">
        <v>6.0754758478268144E-121</v>
      </c>
      <c r="R260" s="5">
        <v>9.758301021423164E-116</v>
      </c>
      <c r="S260" s="5">
        <v>1.2239392133434268E-110</v>
      </c>
      <c r="T260" s="5">
        <v>1.2234743134475691E-105</v>
      </c>
      <c r="U260" s="5">
        <v>9.917126765673173E-101</v>
      </c>
      <c r="V260" s="5">
        <v>6.615700126206048E-96</v>
      </c>
      <c r="W260" s="5">
        <v>2.1240886770278686E-91</v>
      </c>
      <c r="X260" s="5">
        <v>5.527737816300129E-87</v>
      </c>
      <c r="Y260" s="5">
        <v>1.1805438770876665E-82</v>
      </c>
      <c r="Z260" s="5">
        <v>2.0966329464935347E-78</v>
      </c>
      <c r="AA260" s="5">
        <v>3.1325067603957726E-74</v>
      </c>
      <c r="AB260" s="5">
        <v>3.96397166695495E-70</v>
      </c>
      <c r="AC260" s="5">
        <v>4.25288316769278E-66</v>
      </c>
      <c r="AD260" s="5">
        <v>4.498622543387356E-62</v>
      </c>
      <c r="AE260" s="5">
        <v>1.0371181389140104E-58</v>
      </c>
      <c r="AF260" s="5">
        <v>2.3830378003246534E-55</v>
      </c>
      <c r="AG260" s="5">
        <v>4.614358763096266E-52</v>
      </c>
      <c r="AH260" s="5">
        <v>7.284211796919733E-49</v>
      </c>
      <c r="AI260" s="5">
        <v>9.507063679166443E-46</v>
      </c>
      <c r="AJ260" s="5">
        <v>1.0385249233444598E-42</v>
      </c>
      <c r="AK260" s="5">
        <v>9.597624187219856E-40</v>
      </c>
      <c r="AL260" s="5">
        <v>7.575696777495287E-37</v>
      </c>
      <c r="AM260" s="5">
        <v>5.150885894231672E-34</v>
      </c>
      <c r="AN260" s="5">
        <v>3.039847838907882E-31</v>
      </c>
      <c r="AO260" s="5">
        <v>1.5679037281587068E-28</v>
      </c>
      <c r="AP260" s="5">
        <v>7.112032205504575E-26</v>
      </c>
      <c r="AQ260" s="5">
        <v>2.853271537759256E-23</v>
      </c>
      <c r="AR260" s="5">
        <v>1.0177140293480108E-20</v>
      </c>
      <c r="AS260" s="5">
        <v>3.2427653561101994E-18</v>
      </c>
      <c r="AT260" s="5">
        <v>9.270935626635622E-16</v>
      </c>
      <c r="AU260" s="5">
        <v>2.3869017631562896E-13</v>
      </c>
      <c r="AV260" s="5">
        <v>5.952032852330103E-11</v>
      </c>
      <c r="AW260" s="5">
        <v>1.73662650601646E-09</v>
      </c>
      <c r="AX260" s="5">
        <v>4.366402383478863E-08</v>
      </c>
      <c r="AY260" s="5">
        <v>9.529327058992007E-07</v>
      </c>
      <c r="AZ260" s="5">
        <v>1.817412110306587E-05</v>
      </c>
      <c r="BA260" s="5">
        <v>0.0003047603654475792</v>
      </c>
      <c r="BB260" s="5">
        <v>0.004518600977873726</v>
      </c>
      <c r="BC260" s="5">
        <v>0.059528248161623935</v>
      </c>
      <c r="BD260" s="5">
        <v>0.7390471940979808</v>
      </c>
      <c r="BE260" s="5">
        <v>0.16314358358883427</v>
      </c>
      <c r="BF260" s="5">
        <v>0.03343844029402082</v>
      </c>
      <c r="BG260" s="4">
        <v>52.16046299719639</v>
      </c>
      <c r="BH260" s="4">
        <v>207702.6833866106</v>
      </c>
      <c r="BI260" s="2">
        <f t="shared" si="22"/>
        <v>5.3174421073799225</v>
      </c>
      <c r="BJ260" s="5">
        <f t="shared" si="23"/>
        <v>8541.504242880286</v>
      </c>
      <c r="BK260" s="5"/>
      <c r="BL260" s="5">
        <v>1.661491464242281</v>
      </c>
      <c r="BM260" s="5">
        <f t="shared" si="24"/>
        <v>46596.02014670334</v>
      </c>
      <c r="BN260" s="5">
        <f t="shared" si="25"/>
        <v>109302.99733358595</v>
      </c>
      <c r="BO260" s="5">
        <f t="shared" si="26"/>
        <v>182.52837755297597</v>
      </c>
      <c r="BP260" s="5">
        <f t="shared" si="27"/>
        <v>164440.52172316957</v>
      </c>
    </row>
    <row r="261" spans="1:68" ht="12.75">
      <c r="A261" s="5">
        <v>2530878304.0224915</v>
      </c>
      <c r="B261">
        <v>218087.8175559411</v>
      </c>
      <c r="C261" s="2">
        <f t="shared" si="21"/>
        <v>5.33863140644986</v>
      </c>
      <c r="D261" s="5">
        <v>1.2092293977818425E-210</v>
      </c>
      <c r="E261" s="5">
        <v>1.6204835057464487E-201</v>
      </c>
      <c r="F261" s="5">
        <v>4.800395404253924E-193</v>
      </c>
      <c r="G261" s="5">
        <v>4.850908049401763E-185</v>
      </c>
      <c r="H261" s="5">
        <v>2.2945412119226317E-177</v>
      </c>
      <c r="I261" s="5">
        <v>5.0256256281603014E-170</v>
      </c>
      <c r="J261" s="5">
        <v>6.201382817435079E-163</v>
      </c>
      <c r="K261" s="5">
        <v>3.1979440035275685E-156</v>
      </c>
      <c r="L261" s="5">
        <v>1.106555889184215E-149</v>
      </c>
      <c r="M261" s="5">
        <v>8.927316667258866E-144</v>
      </c>
      <c r="N261" s="5">
        <v>5.2499520366115545E-138</v>
      </c>
      <c r="O261" s="5">
        <v>2.1773538336912576E-132</v>
      </c>
      <c r="P261" s="5">
        <v>6.436001979163174E-127</v>
      </c>
      <c r="Q261" s="5">
        <v>1.4071774599407493E-121</v>
      </c>
      <c r="R261" s="5">
        <v>2.3445878980819444E-116</v>
      </c>
      <c r="S261" s="5">
        <v>3.0505551509076334E-111</v>
      </c>
      <c r="T261" s="5">
        <v>3.163323433147452E-106</v>
      </c>
      <c r="U261" s="5">
        <v>2.6599122230773732E-101</v>
      </c>
      <c r="V261" s="5">
        <v>1.840742064840054E-96</v>
      </c>
      <c r="W261" s="5">
        <v>6.131105040446917E-92</v>
      </c>
      <c r="X261" s="5">
        <v>1.6552631877174201E-87</v>
      </c>
      <c r="Y261" s="5">
        <v>3.6674131817036316E-83</v>
      </c>
      <c r="Z261" s="5">
        <v>6.757137908562907E-79</v>
      </c>
      <c r="AA261" s="5">
        <v>1.0473688223093019E-74</v>
      </c>
      <c r="AB261" s="5">
        <v>1.3750234174833747E-70</v>
      </c>
      <c r="AC261" s="5">
        <v>1.5305230399966222E-66</v>
      </c>
      <c r="AD261" s="5">
        <v>1.6796286711726421E-62</v>
      </c>
      <c r="AE261" s="5">
        <v>4.017928980167386E-59</v>
      </c>
      <c r="AF261" s="5">
        <v>9.579557273985117E-56</v>
      </c>
      <c r="AG261" s="5">
        <v>1.9247567638371425E-52</v>
      </c>
      <c r="AH261" s="5">
        <v>3.1528927585303942E-49</v>
      </c>
      <c r="AI261" s="5">
        <v>4.270191203853825E-46</v>
      </c>
      <c r="AJ261" s="5">
        <v>4.840656597239436E-43</v>
      </c>
      <c r="AK261" s="5">
        <v>4.64247603421578E-40</v>
      </c>
      <c r="AL261" s="5">
        <v>3.8029379582754106E-37</v>
      </c>
      <c r="AM261" s="5">
        <v>2.6834991390340556E-34</v>
      </c>
      <c r="AN261" s="5">
        <v>1.6436388499659125E-31</v>
      </c>
      <c r="AO261" s="5">
        <v>8.798752757403926E-29</v>
      </c>
      <c r="AP261" s="5">
        <v>4.142425937744274E-26</v>
      </c>
      <c r="AQ261" s="5">
        <v>1.724946404481373E-23</v>
      </c>
      <c r="AR261" s="5">
        <v>6.386190567398347E-21</v>
      </c>
      <c r="AS261" s="5">
        <v>2.1121628303163438E-18</v>
      </c>
      <c r="AT261" s="5">
        <v>6.268207178222061E-16</v>
      </c>
      <c r="AU261" s="5">
        <v>1.6752299361174046E-13</v>
      </c>
      <c r="AV261" s="5">
        <v>4.336397806195094E-11</v>
      </c>
      <c r="AW261" s="5">
        <v>1.3145634111567093E-09</v>
      </c>
      <c r="AX261" s="5">
        <v>3.434390370159677E-08</v>
      </c>
      <c r="AY261" s="5">
        <v>7.788941667777449E-07</v>
      </c>
      <c r="AZ261" s="5">
        <v>1.5438300189824604E-05</v>
      </c>
      <c r="BA261" s="5">
        <v>0.0002690753557742351</v>
      </c>
      <c r="BB261" s="5">
        <v>0.004146945540759878</v>
      </c>
      <c r="BC261" s="5">
        <v>0.05679314816622014</v>
      </c>
      <c r="BD261" s="5">
        <v>0.7330169646982542</v>
      </c>
      <c r="BE261" s="5">
        <v>0.16940012502894147</v>
      </c>
      <c r="BF261" s="5">
        <v>0.03635748831369469</v>
      </c>
      <c r="BG261" s="4">
        <v>52.1761549730559</v>
      </c>
      <c r="BH261" s="4">
        <v>218087.8175559411</v>
      </c>
      <c r="BI261" s="2">
        <f t="shared" si="22"/>
        <v>5.33863140644986</v>
      </c>
      <c r="BJ261" s="5">
        <f t="shared" si="23"/>
        <v>8137.213212045128</v>
      </c>
      <c r="BK261" s="5"/>
      <c r="BL261" s="5">
        <v>1.661717690850614</v>
      </c>
      <c r="BM261" s="5">
        <f t="shared" si="24"/>
        <v>45541.50130072158</v>
      </c>
      <c r="BN261" s="5">
        <f t="shared" si="25"/>
        <v>112103.35804561153</v>
      </c>
      <c r="BO261" s="5">
        <f t="shared" si="26"/>
        <v>178.2356418179908</v>
      </c>
      <c r="BP261" s="5">
        <f t="shared" si="27"/>
        <v>165782.07255837825</v>
      </c>
    </row>
    <row r="262" spans="1:68" ht="12.75">
      <c r="A262" s="5">
        <v>2657422219.223616</v>
      </c>
      <c r="B262">
        <v>228992.20843373815</v>
      </c>
      <c r="C262" s="2">
        <f t="shared" si="21"/>
        <v>5.359820705519798</v>
      </c>
      <c r="D262" s="5">
        <v>1.7411554134746255E-211</v>
      </c>
      <c r="E262" s="5">
        <v>2.4202853947718598E-202</v>
      </c>
      <c r="F262" s="5">
        <v>7.436917130045513E-194</v>
      </c>
      <c r="G262" s="5">
        <v>7.795318999388942E-186</v>
      </c>
      <c r="H262" s="5">
        <v>3.82474571356853E-178</v>
      </c>
      <c r="I262" s="5">
        <v>8.689483165548634E-171</v>
      </c>
      <c r="J262" s="5">
        <v>1.1122198796460874E-163</v>
      </c>
      <c r="K262" s="5">
        <v>5.949406274275755E-157</v>
      </c>
      <c r="L262" s="5">
        <v>2.1353946121002638E-150</v>
      </c>
      <c r="M262" s="5">
        <v>1.7870419735269655E-144</v>
      </c>
      <c r="N262" s="5">
        <v>1.0901349154523253E-138</v>
      </c>
      <c r="O262" s="5">
        <v>4.689943535829092E-133</v>
      </c>
      <c r="P262" s="5">
        <v>1.4380411288134316E-127</v>
      </c>
      <c r="Q262" s="5">
        <v>3.2615450962354246E-122</v>
      </c>
      <c r="R262" s="5">
        <v>5.6371976334825716E-117</v>
      </c>
      <c r="S262" s="5">
        <v>7.608528855022729E-112</v>
      </c>
      <c r="T262" s="5">
        <v>8.184522055682185E-107</v>
      </c>
      <c r="U262" s="5">
        <v>7.139171070274538E-102</v>
      </c>
      <c r="V262" s="5">
        <v>5.12515523309408E-97</v>
      </c>
      <c r="W262" s="5">
        <v>1.7709207074712487E-92</v>
      </c>
      <c r="X262" s="5">
        <v>4.959957940437701E-88</v>
      </c>
      <c r="Y262" s="5">
        <v>1.1400547762602124E-83</v>
      </c>
      <c r="Z262" s="5">
        <v>2.179154192700538E-79</v>
      </c>
      <c r="AA262" s="5">
        <v>3.504196763043943E-75</v>
      </c>
      <c r="AB262" s="5">
        <v>4.772732099560128E-71</v>
      </c>
      <c r="AC262" s="5">
        <v>5.511498058307309E-67</v>
      </c>
      <c r="AD262" s="5">
        <v>6.275037243689214E-63</v>
      </c>
      <c r="AE262" s="5">
        <v>1.557537540370301E-59</v>
      </c>
      <c r="AF262" s="5">
        <v>3.853142889099169E-56</v>
      </c>
      <c r="AG262" s="5">
        <v>8.033189206246705E-53</v>
      </c>
      <c r="AH262" s="5">
        <v>1.3654486577522698E-49</v>
      </c>
      <c r="AI262" s="5">
        <v>1.919018230940802E-46</v>
      </c>
      <c r="AJ262" s="5">
        <v>2.257424454494595E-43</v>
      </c>
      <c r="AK262" s="5">
        <v>2.246711781152965E-40</v>
      </c>
      <c r="AL262" s="5">
        <v>1.909929085594222E-37</v>
      </c>
      <c r="AM262" s="5">
        <v>1.3986573804601272E-34</v>
      </c>
      <c r="AN262" s="5">
        <v>8.890777195507937E-32</v>
      </c>
      <c r="AO262" s="5">
        <v>4.939573591149188E-29</v>
      </c>
      <c r="AP262" s="5">
        <v>2.4136243795140858E-26</v>
      </c>
      <c r="AQ262" s="5">
        <v>1.043154634517808E-23</v>
      </c>
      <c r="AR262" s="5">
        <v>4.008525805114158E-21</v>
      </c>
      <c r="AS262" s="5">
        <v>1.3761047627820526E-18</v>
      </c>
      <c r="AT262" s="5">
        <v>4.2389696410456E-16</v>
      </c>
      <c r="AU262" s="5">
        <v>1.1759689822603504E-13</v>
      </c>
      <c r="AV262" s="5">
        <v>3.159793252627525E-11</v>
      </c>
      <c r="AW262" s="5">
        <v>9.951491021265126E-10</v>
      </c>
      <c r="AX262" s="5">
        <v>2.701288231729555E-08</v>
      </c>
      <c r="AY262" s="5">
        <v>6.365785786511737E-07</v>
      </c>
      <c r="AZ262" s="5">
        <v>1.3111820543370779E-05</v>
      </c>
      <c r="BA262" s="5">
        <v>0.00023750077511791714</v>
      </c>
      <c r="BB262" s="5">
        <v>0.0038043869180011507</v>
      </c>
      <c r="BC262" s="5">
        <v>0.05415708032458146</v>
      </c>
      <c r="BD262" s="5">
        <v>0.7266007006004718</v>
      </c>
      <c r="BE262" s="5">
        <v>0.1757140304752677</v>
      </c>
      <c r="BF262" s="5">
        <v>0.039472524467689535</v>
      </c>
      <c r="BG262" s="4">
        <v>52.1921249234524</v>
      </c>
      <c r="BH262" s="4">
        <v>228992.20843373815</v>
      </c>
      <c r="BI262" s="2">
        <f t="shared" si="22"/>
        <v>5.359820705519798</v>
      </c>
      <c r="BJ262" s="5">
        <f t="shared" si="23"/>
        <v>7752.098886133561</v>
      </c>
      <c r="BK262" s="5"/>
      <c r="BL262" s="5">
        <v>1.6619336017106732</v>
      </c>
      <c r="BM262" s="5">
        <f t="shared" si="24"/>
        <v>44512.012577426394</v>
      </c>
      <c r="BN262" s="5">
        <f t="shared" si="25"/>
        <v>114977.27035170926</v>
      </c>
      <c r="BO262" s="5">
        <f t="shared" si="26"/>
        <v>174.0456690262775</v>
      </c>
      <c r="BP262" s="5">
        <f t="shared" si="27"/>
        <v>167241.3818152692</v>
      </c>
    </row>
    <row r="263" spans="1:68" ht="12.75">
      <c r="A263" s="5">
        <v>2790293330.184797</v>
      </c>
      <c r="B263">
        <v>240441.81885542502</v>
      </c>
      <c r="C263" s="2">
        <f aca="true" t="shared" si="28" ref="C263:C326">LOG(B263)</f>
        <v>5.381010004589736</v>
      </c>
      <c r="D263" s="5">
        <v>2.5087030124661893E-212</v>
      </c>
      <c r="E263" s="5">
        <v>3.617190351226676E-203</v>
      </c>
      <c r="F263" s="5">
        <v>1.152899887061439E-194</v>
      </c>
      <c r="G263" s="5">
        <v>1.253508620602973E-186</v>
      </c>
      <c r="H263" s="5">
        <v>6.379573853270671E-179</v>
      </c>
      <c r="I263" s="5">
        <v>1.5034185787001312E-171</v>
      </c>
      <c r="J263" s="5">
        <v>1.9960647171442454E-164</v>
      </c>
      <c r="K263" s="5">
        <v>1.1075359668811277E-157</v>
      </c>
      <c r="L263" s="5">
        <v>4.123480000335099E-151</v>
      </c>
      <c r="M263" s="5">
        <v>3.579552327043907E-145</v>
      </c>
      <c r="N263" s="5">
        <v>2.2650844683023978E-139</v>
      </c>
      <c r="O263" s="5">
        <v>1.0108446624249967E-133</v>
      </c>
      <c r="P263" s="5">
        <v>3.215166591368165E-128</v>
      </c>
      <c r="Q263" s="5">
        <v>7.564385183777039E-123</v>
      </c>
      <c r="R263" s="5">
        <v>1.3562329525407322E-117</v>
      </c>
      <c r="S263" s="5">
        <v>1.8988699267725603E-112</v>
      </c>
      <c r="T263" s="5">
        <v>2.1189175121003987E-107</v>
      </c>
      <c r="U263" s="5">
        <v>1.9173324715274844E-102</v>
      </c>
      <c r="V263" s="5">
        <v>1.4278687338393305E-97</v>
      </c>
      <c r="W263" s="5">
        <v>5.118280262002163E-93</v>
      </c>
      <c r="X263" s="5">
        <v>1.4871361385089512E-88</v>
      </c>
      <c r="Y263" s="5">
        <v>3.5460952220575935E-84</v>
      </c>
      <c r="Z263" s="5">
        <v>7.031835974787126E-80</v>
      </c>
      <c r="AA263" s="5">
        <v>1.1730850625200872E-75</v>
      </c>
      <c r="AB263" s="5">
        <v>1.657572651844078E-71</v>
      </c>
      <c r="AC263" s="5">
        <v>1.9858395146497374E-67</v>
      </c>
      <c r="AD263" s="5">
        <v>2.3456335708406713E-63</v>
      </c>
      <c r="AE263" s="5">
        <v>6.041000832580581E-60</v>
      </c>
      <c r="AF263" s="5">
        <v>1.5506442086337977E-56</v>
      </c>
      <c r="AG263" s="5">
        <v>3.354442424051259E-53</v>
      </c>
      <c r="AH263" s="5">
        <v>5.916352449536928E-50</v>
      </c>
      <c r="AI263" s="5">
        <v>8.628098586646861E-47</v>
      </c>
      <c r="AJ263" s="5">
        <v>1.0532163120643574E-43</v>
      </c>
      <c r="AK263" s="5">
        <v>1.0877549923643422E-40</v>
      </c>
      <c r="AL263" s="5">
        <v>9.59602463660284E-38</v>
      </c>
      <c r="AM263" s="5">
        <v>7.292675015359401E-35</v>
      </c>
      <c r="AN263" s="5">
        <v>4.8109148615104703E-32</v>
      </c>
      <c r="AO263" s="5">
        <v>2.773964173898653E-29</v>
      </c>
      <c r="AP263" s="5">
        <v>1.406745495013308E-26</v>
      </c>
      <c r="AQ263" s="5">
        <v>6.310154901496434E-24</v>
      </c>
      <c r="AR263" s="5">
        <v>2.516706146196225E-21</v>
      </c>
      <c r="AS263" s="5">
        <v>8.967406134927962E-19</v>
      </c>
      <c r="AT263" s="5">
        <v>2.86717486797186E-16</v>
      </c>
      <c r="AU263" s="5">
        <v>8.256183530296163E-14</v>
      </c>
      <c r="AV263" s="5">
        <v>2.3026885143318698E-11</v>
      </c>
      <c r="AW263" s="5">
        <v>7.533713901438511E-10</v>
      </c>
      <c r="AX263" s="5">
        <v>2.1245753327283573E-08</v>
      </c>
      <c r="AY263" s="5">
        <v>5.201987717558938E-07</v>
      </c>
      <c r="AZ263" s="5">
        <v>1.1133513667531041E-05</v>
      </c>
      <c r="BA263" s="5">
        <v>0.00020956660744858729</v>
      </c>
      <c r="BB263" s="5">
        <v>0.0034887141481939363</v>
      </c>
      <c r="BC263" s="5">
        <v>0.05161732833683942</v>
      </c>
      <c r="BD263" s="5">
        <v>0.7198040202959872</v>
      </c>
      <c r="BE263" s="5">
        <v>0.1820765304141918</v>
      </c>
      <c r="BF263" s="5">
        <v>0.042792164462664976</v>
      </c>
      <c r="BG263" s="4">
        <v>52.20839013490233</v>
      </c>
      <c r="BH263" s="4">
        <v>240441.81885542502</v>
      </c>
      <c r="BI263" s="2">
        <f aca="true" t="shared" si="29" ref="BI263:BI326">LOG(BH263)</f>
        <v>5.381010004589736</v>
      </c>
      <c r="BJ263" s="5">
        <f aca="true" t="shared" si="30" ref="BJ263:BJ326">4*(54^4)*BG263/BH263</f>
        <v>7385.252151230028</v>
      </c>
      <c r="BK263" s="5"/>
      <c r="BL263" s="5">
        <v>1.6621396745883605</v>
      </c>
      <c r="BM263" s="5">
        <f aca="true" t="shared" si="31" ref="BM263:BM326">5.5*(10^-2)*(BG263^5)/(BH263^0.5)</f>
        <v>43507.005843075116</v>
      </c>
      <c r="BN263" s="5">
        <f aca="true" t="shared" si="32" ref="BN263:BN326">1.69*(10^-3)*(BG263^3)*(BH263^0.5)</f>
        <v>117926.82670659336</v>
      </c>
      <c r="BO263" s="5">
        <f aca="true" t="shared" si="33" ref="BO263:BO326">30*BG263*(1+BG263)*(BH263^-0.5)</f>
        <v>169.95606738311398</v>
      </c>
      <c r="BP263" s="5">
        <f aca="true" t="shared" si="34" ref="BP263:BP326">BJ263+BM263+BN263</f>
        <v>168819.0847008985</v>
      </c>
    </row>
    <row r="264" spans="1:68" ht="12.75">
      <c r="A264" s="5">
        <v>2929807996.6940365</v>
      </c>
      <c r="B264">
        <v>252463.90979819628</v>
      </c>
      <c r="C264" s="2">
        <f t="shared" si="28"/>
        <v>5.402199303659675</v>
      </c>
      <c r="D264" s="5">
        <v>3.61671453337075E-213</v>
      </c>
      <c r="E264" s="5">
        <v>5.409154189763213E-204</v>
      </c>
      <c r="F264" s="5">
        <v>1.7883123460081415E-195</v>
      </c>
      <c r="G264" s="5">
        <v>2.0168506905001402E-187</v>
      </c>
      <c r="H264" s="5">
        <v>1.0647155242604294E-179</v>
      </c>
      <c r="I264" s="5">
        <v>2.6026661321288306E-172</v>
      </c>
      <c r="J264" s="5">
        <v>3.584353852145328E-165</v>
      </c>
      <c r="K264" s="5">
        <v>2.0629749324692843E-158</v>
      </c>
      <c r="L264" s="5">
        <v>7.967115028324826E-152</v>
      </c>
      <c r="M264" s="5">
        <v>7.174197851807287E-146</v>
      </c>
      <c r="N264" s="5">
        <v>4.7091048362888805E-140</v>
      </c>
      <c r="O264" s="5">
        <v>2.1799676556035755E-134</v>
      </c>
      <c r="P264" s="5">
        <v>7.192557780700602E-129</v>
      </c>
      <c r="Q264" s="5">
        <v>1.755376766154716E-123</v>
      </c>
      <c r="R264" s="5">
        <v>3.264753639145444E-118</v>
      </c>
      <c r="S264" s="5">
        <v>4.741691894946241E-113</v>
      </c>
      <c r="T264" s="5">
        <v>5.488791546081861E-108</v>
      </c>
      <c r="U264" s="5">
        <v>5.152135394648975E-103</v>
      </c>
      <c r="V264" s="5">
        <v>3.9802271441508656E-98</v>
      </c>
      <c r="W264" s="5">
        <v>1.4800788764191348E-93</v>
      </c>
      <c r="X264" s="5">
        <v>4.4612509578788025E-89</v>
      </c>
      <c r="Y264" s="5">
        <v>1.1035840267916252E-84</v>
      </c>
      <c r="Z264" s="5">
        <v>2.270266216744657E-80</v>
      </c>
      <c r="AA264" s="5">
        <v>3.929113353962137E-76</v>
      </c>
      <c r="AB264" s="5">
        <v>5.759684141728046E-72</v>
      </c>
      <c r="AC264" s="5">
        <v>7.158722872980622E-68</v>
      </c>
      <c r="AD264" s="5">
        <v>8.77237637962406E-64</v>
      </c>
      <c r="AE264" s="5">
        <v>2.3441537277595314E-60</v>
      </c>
      <c r="AF264" s="5">
        <v>6.243234029214911E-57</v>
      </c>
      <c r="AG264" s="5">
        <v>1.4013488758768119E-53</v>
      </c>
      <c r="AH264" s="5">
        <v>2.564595836337628E-50</v>
      </c>
      <c r="AI264" s="5">
        <v>3.880873211575324E-47</v>
      </c>
      <c r="AJ264" s="5">
        <v>4.915773756203363E-44</v>
      </c>
      <c r="AK264" s="5">
        <v>5.268364839571104E-41</v>
      </c>
      <c r="AL264" s="5">
        <v>4.82299767604883E-38</v>
      </c>
      <c r="AM264" s="5">
        <v>3.8036801758916434E-35</v>
      </c>
      <c r="AN264" s="5">
        <v>2.604034486876892E-32</v>
      </c>
      <c r="AO264" s="5">
        <v>1.5582327544900742E-29</v>
      </c>
      <c r="AP264" s="5">
        <v>8.201058856548631E-27</v>
      </c>
      <c r="AQ264" s="5">
        <v>3.8179287894650924E-24</v>
      </c>
      <c r="AR264" s="5">
        <v>1.5803897862594368E-21</v>
      </c>
      <c r="AS264" s="5">
        <v>5.844575032400723E-19</v>
      </c>
      <c r="AT264" s="5">
        <v>1.9395687046495814E-16</v>
      </c>
      <c r="AU264" s="5">
        <v>5.797032692267694E-14</v>
      </c>
      <c r="AV264" s="5">
        <v>1.678186890709292E-11</v>
      </c>
      <c r="AW264" s="5">
        <v>5.703318480929746E-10</v>
      </c>
      <c r="AX264" s="5">
        <v>1.6708524538460983E-08</v>
      </c>
      <c r="AY264" s="5">
        <v>4.250273727809427E-07</v>
      </c>
      <c r="AZ264" s="5">
        <v>9.451387804237263E-06</v>
      </c>
      <c r="BA264" s="5">
        <v>0.00018485675477884016</v>
      </c>
      <c r="BB264" s="5">
        <v>0.0031978838049544706</v>
      </c>
      <c r="BC264" s="5">
        <v>0.049171230138099424</v>
      </c>
      <c r="BD264" s="5">
        <v>0.7126327804547874</v>
      </c>
      <c r="BE264" s="5">
        <v>0.1884783079504521</v>
      </c>
      <c r="BF264" s="5">
        <v>0.04632504718605385</v>
      </c>
      <c r="BG264" s="4">
        <v>52.22496679924386</v>
      </c>
      <c r="BH264" s="4">
        <v>252463.90979819628</v>
      </c>
      <c r="BI264" s="2">
        <f t="shared" si="29"/>
        <v>5.402199303659675</v>
      </c>
      <c r="BJ264" s="5">
        <f t="shared" si="30"/>
        <v>7035.806704365376</v>
      </c>
      <c r="BK264" s="5"/>
      <c r="BL264" s="5">
        <v>1.6623363664302406</v>
      </c>
      <c r="BM264" s="5">
        <f t="shared" si="31"/>
        <v>42525.93788122463</v>
      </c>
      <c r="BN264" s="5">
        <f t="shared" si="32"/>
        <v>120954.1779343996</v>
      </c>
      <c r="BO264" s="5">
        <f t="shared" si="33"/>
        <v>165.96448959701985</v>
      </c>
      <c r="BP264" s="5">
        <f t="shared" si="34"/>
        <v>170515.9225199896</v>
      </c>
    </row>
    <row r="265" spans="1:68" ht="12.75">
      <c r="A265" s="5">
        <v>3076298396.5287385</v>
      </c>
      <c r="B265">
        <v>265087.10528810613</v>
      </c>
      <c r="C265" s="2">
        <f t="shared" si="28"/>
        <v>5.423388602729613</v>
      </c>
      <c r="D265" s="5">
        <v>5.216795331780368E-214</v>
      </c>
      <c r="E265" s="5">
        <v>8.093043905955946E-205</v>
      </c>
      <c r="F265" s="5">
        <v>2.7753617880936723E-196</v>
      </c>
      <c r="G265" s="5">
        <v>3.246717453169698E-188</v>
      </c>
      <c r="H265" s="5">
        <v>1.7778686020994121E-180</v>
      </c>
      <c r="I265" s="5">
        <v>4.507969237147166E-173</v>
      </c>
      <c r="J265" s="5">
        <v>6.439776549543389E-166</v>
      </c>
      <c r="K265" s="5">
        <v>3.8446193694087677E-159</v>
      </c>
      <c r="L265" s="5">
        <v>1.5401433160877277E-152</v>
      </c>
      <c r="M265" s="5">
        <v>1.4386001465842392E-146</v>
      </c>
      <c r="N265" s="5">
        <v>9.79520672962889E-141</v>
      </c>
      <c r="O265" s="5">
        <v>4.7036611761137434E-135</v>
      </c>
      <c r="P265" s="5">
        <v>1.609839317433955E-129</v>
      </c>
      <c r="Q265" s="5">
        <v>4.075540040772452E-124</v>
      </c>
      <c r="R265" s="5">
        <v>7.862910610965563E-119</v>
      </c>
      <c r="S265" s="5">
        <v>1.1846411589429748E-113</v>
      </c>
      <c r="T265" s="5">
        <v>1.4225031744768082E-108</v>
      </c>
      <c r="U265" s="5">
        <v>1.3851259061959338E-103</v>
      </c>
      <c r="V265" s="5">
        <v>1.1100378226411242E-98</v>
      </c>
      <c r="W265" s="5">
        <v>4.282068981672641E-94</v>
      </c>
      <c r="X265" s="5">
        <v>1.3389613809917898E-89</v>
      </c>
      <c r="Y265" s="5">
        <v>3.436079226340431E-85</v>
      </c>
      <c r="Z265" s="5">
        <v>7.333050634765877E-81</v>
      </c>
      <c r="AA265" s="5">
        <v>1.3166076006157942E-76</v>
      </c>
      <c r="AB265" s="5">
        <v>2.002249618474554E-72</v>
      </c>
      <c r="AC265" s="5">
        <v>2.5817662417484057E-68</v>
      </c>
      <c r="AD265" s="5">
        <v>3.282167948094293E-64</v>
      </c>
      <c r="AE265" s="5">
        <v>9.100047011309639E-61</v>
      </c>
      <c r="AF265" s="5">
        <v>2.5146718082556179E-57</v>
      </c>
      <c r="AG265" s="5">
        <v>5.856524193063226E-54</v>
      </c>
      <c r="AH265" s="5">
        <v>1.1121018746134846E-50</v>
      </c>
      <c r="AI265" s="5">
        <v>1.746212352174495E-47</v>
      </c>
      <c r="AJ265" s="5">
        <v>2.295151950292545E-44</v>
      </c>
      <c r="AK265" s="5">
        <v>2.5524506147727617E-41</v>
      </c>
      <c r="AL265" s="5">
        <v>2.4247697229050414E-38</v>
      </c>
      <c r="AM265" s="5">
        <v>1.984446418641312E-35</v>
      </c>
      <c r="AN265" s="5">
        <v>1.4098536905394378E-32</v>
      </c>
      <c r="AO265" s="5">
        <v>8.755109185755138E-30</v>
      </c>
      <c r="AP265" s="5">
        <v>4.7820166446187605E-27</v>
      </c>
      <c r="AQ265" s="5">
        <v>2.3104197558909083E-24</v>
      </c>
      <c r="AR265" s="5">
        <v>9.925655199770821E-22</v>
      </c>
      <c r="AS265" s="5">
        <v>3.809691482603149E-19</v>
      </c>
      <c r="AT265" s="5">
        <v>1.31218155447078E-16</v>
      </c>
      <c r="AU265" s="5">
        <v>4.070581332663637E-14</v>
      </c>
      <c r="AV265" s="5">
        <v>1.223083409586429E-11</v>
      </c>
      <c r="AW265" s="5">
        <v>4.3174483958332374E-10</v>
      </c>
      <c r="AX265" s="5">
        <v>1.3138745009548248E-08</v>
      </c>
      <c r="AY265" s="5">
        <v>3.472013907323481E-07</v>
      </c>
      <c r="AZ265" s="5">
        <v>8.02123853316444E-06</v>
      </c>
      <c r="BA265" s="5">
        <v>0.0001630027704321888</v>
      </c>
      <c r="BB265" s="5">
        <v>0.0029300071109246172</v>
      </c>
      <c r="BC265" s="5">
        <v>0.04681618055278992</v>
      </c>
      <c r="BD265" s="5">
        <v>0.7050931369277902</v>
      </c>
      <c r="BE265" s="5">
        <v>0.19490949485993483</v>
      </c>
      <c r="BF265" s="5">
        <v>0.05007979575544358</v>
      </c>
      <c r="BG265" s="4">
        <v>52.241869980370936</v>
      </c>
      <c r="BH265" s="4">
        <v>265087.10528810613</v>
      </c>
      <c r="BI265" s="2">
        <f t="shared" si="29"/>
        <v>5.423388602729613</v>
      </c>
      <c r="BJ265" s="5">
        <f t="shared" si="30"/>
        <v>6702.937066743004</v>
      </c>
      <c r="BK265" s="5"/>
      <c r="BL265" s="5">
        <v>1.66252411416014</v>
      </c>
      <c r="BM265" s="5">
        <f t="shared" si="31"/>
        <v>41568.27073669999</v>
      </c>
      <c r="BN265" s="5">
        <f t="shared" si="32"/>
        <v>124061.53430100733</v>
      </c>
      <c r="BO265" s="5">
        <f t="shared" si="33"/>
        <v>162.06863257213445</v>
      </c>
      <c r="BP265" s="5">
        <f t="shared" si="34"/>
        <v>172332.74210445033</v>
      </c>
    </row>
    <row r="266" spans="1:68" ht="12.75">
      <c r="A266" s="5">
        <v>3230113316.3551755</v>
      </c>
      <c r="B266">
        <v>278341.46055251145</v>
      </c>
      <c r="C266" s="2">
        <f t="shared" si="28"/>
        <v>5.44457790179955</v>
      </c>
      <c r="D266" s="5">
        <v>7.528182984553291E-215</v>
      </c>
      <c r="E266" s="5">
        <v>1.2114100863407952E-205</v>
      </c>
      <c r="F266" s="5">
        <v>4.309158869985552E-197</v>
      </c>
      <c r="G266" s="5">
        <v>5.2289175478551915E-189</v>
      </c>
      <c r="H266" s="5">
        <v>2.9700388139651236E-181</v>
      </c>
      <c r="I266" s="5">
        <v>7.811592980392635E-174</v>
      </c>
      <c r="J266" s="5">
        <v>1.1575150299986132E-166</v>
      </c>
      <c r="K266" s="5">
        <v>7.168170234846085E-160</v>
      </c>
      <c r="L266" s="5">
        <v>2.978628445200486E-153</v>
      </c>
      <c r="M266" s="5">
        <v>2.886033040179114E-147</v>
      </c>
      <c r="N266" s="5">
        <v>2.0383676332967238E-141</v>
      </c>
      <c r="O266" s="5">
        <v>1.0153476739449259E-135</v>
      </c>
      <c r="P266" s="5">
        <v>3.6047359534596093E-130</v>
      </c>
      <c r="Q266" s="5">
        <v>9.46652558481896E-125</v>
      </c>
      <c r="R266" s="5">
        <v>1.894548153358056E-119</v>
      </c>
      <c r="S266" s="5">
        <v>2.9609312849364593E-114</v>
      </c>
      <c r="T266" s="5">
        <v>3.688215572785141E-109</v>
      </c>
      <c r="U266" s="5">
        <v>3.7254281111164234E-104</v>
      </c>
      <c r="V266" s="5">
        <v>3.0970693834325466E-99</v>
      </c>
      <c r="W266" s="5">
        <v>1.2393770868790855E-94</v>
      </c>
      <c r="X266" s="5">
        <v>4.020296112889067E-90</v>
      </c>
      <c r="Y266" s="5">
        <v>1.0702788316941787E-85</v>
      </c>
      <c r="Z266" s="5">
        <v>2.369549663686336E-81</v>
      </c>
      <c r="AA266" s="5">
        <v>4.413553984650196E-77</v>
      </c>
      <c r="AB266" s="5">
        <v>6.963136756689472E-73</v>
      </c>
      <c r="AC266" s="5">
        <v>9.314555027396031E-69</v>
      </c>
      <c r="AD266" s="5">
        <v>1.2284707712706489E-64</v>
      </c>
      <c r="AE266" s="5">
        <v>3.5339130237640874E-61</v>
      </c>
      <c r="AF266" s="5">
        <v>1.0132155976515802E-57</v>
      </c>
      <c r="AG266" s="5">
        <v>2.4483656572551756E-54</v>
      </c>
      <c r="AH266" s="5">
        <v>4.823987920752268E-51</v>
      </c>
      <c r="AI266" s="5">
        <v>7.859474586711074E-48</v>
      </c>
      <c r="AJ266" s="5">
        <v>1.0718949832119319E-44</v>
      </c>
      <c r="AK266" s="5">
        <v>1.2369495811988985E-41</v>
      </c>
      <c r="AL266" s="5">
        <v>1.219350394094916E-38</v>
      </c>
      <c r="AM266" s="5">
        <v>1.0355481329287319E-35</v>
      </c>
      <c r="AN266" s="5">
        <v>7.634618959540503E-33</v>
      </c>
      <c r="AO266" s="5">
        <v>4.9200193807992914E-30</v>
      </c>
      <c r="AP266" s="5">
        <v>2.788802596592704E-27</v>
      </c>
      <c r="AQ266" s="5">
        <v>1.3983263505395835E-24</v>
      </c>
      <c r="AR266" s="5">
        <v>6.234438082429912E-22</v>
      </c>
      <c r="AS266" s="5">
        <v>2.4834643819862345E-19</v>
      </c>
      <c r="AT266" s="5">
        <v>8.877722632367686E-17</v>
      </c>
      <c r="AU266" s="5">
        <v>2.858335163232224E-14</v>
      </c>
      <c r="AV266" s="5">
        <v>8.913840327373707E-12</v>
      </c>
      <c r="AW266" s="5">
        <v>3.2680713504589006E-10</v>
      </c>
      <c r="AX266" s="5">
        <v>1.0330106114948483E-08</v>
      </c>
      <c r="AY266" s="5">
        <v>2.8356318835561916E-07</v>
      </c>
      <c r="AZ266" s="5">
        <v>6.805472668987535E-06</v>
      </c>
      <c r="BA266" s="5">
        <v>0.00014367833558917074</v>
      </c>
      <c r="BB266" s="5">
        <v>0.002683338046767552</v>
      </c>
      <c r="BC266" s="5">
        <v>0.044549633094223155</v>
      </c>
      <c r="BD266" s="5">
        <v>0.6971916045630612</v>
      </c>
      <c r="BE266" s="5">
        <v>0.20135967147042286</v>
      </c>
      <c r="BF266" s="5">
        <v>0.054064974788222996</v>
      </c>
      <c r="BG266" s="4">
        <v>52.259113572805866</v>
      </c>
      <c r="BH266" s="4">
        <v>278341.46055251145</v>
      </c>
      <c r="BI266" s="2">
        <f t="shared" si="29"/>
        <v>5.44457790179955</v>
      </c>
      <c r="BJ266" s="5">
        <f t="shared" si="30"/>
        <v>6385.856686069889</v>
      </c>
      <c r="BK266" s="5"/>
      <c r="BL266" s="5">
        <v>1.662703335453082</v>
      </c>
      <c r="BM266" s="5">
        <f t="shared" si="31"/>
        <v>40633.472002562856</v>
      </c>
      <c r="BN266" s="5">
        <f t="shared" si="32"/>
        <v>127251.16649944353</v>
      </c>
      <c r="BO266" s="5">
        <f t="shared" si="33"/>
        <v>158.26623703092142</v>
      </c>
      <c r="BP266" s="5">
        <f t="shared" si="34"/>
        <v>174270.49518807628</v>
      </c>
    </row>
    <row r="267" spans="1:68" ht="12.75">
      <c r="A267" s="5">
        <v>3391618982.1729345</v>
      </c>
      <c r="B267">
        <v>292258.533580137</v>
      </c>
      <c r="C267" s="2">
        <f t="shared" si="28"/>
        <v>5.465767200869489</v>
      </c>
      <c r="D267" s="5">
        <v>1.0867919421564753E-215</v>
      </c>
      <c r="E267" s="5">
        <v>1.8140126190233342E-206</v>
      </c>
      <c r="F267" s="5">
        <v>6.693220908976008E-198</v>
      </c>
      <c r="G267" s="5">
        <v>8.424589106401852E-190</v>
      </c>
      <c r="H267" s="5">
        <v>4.963569120157826E-182</v>
      </c>
      <c r="I267" s="5">
        <v>1.3541524270570728E-174</v>
      </c>
      <c r="J267" s="5">
        <v>2.081380660800614E-167</v>
      </c>
      <c r="K267" s="5">
        <v>1.3370017230032874E-160</v>
      </c>
      <c r="L267" s="5">
        <v>5.762883384701668E-154</v>
      </c>
      <c r="M267" s="5">
        <v>5.7920210423580026E-148</v>
      </c>
      <c r="N267" s="5">
        <v>4.2434423607797116E-142</v>
      </c>
      <c r="O267" s="5">
        <v>2.192600758344123E-136</v>
      </c>
      <c r="P267" s="5">
        <v>8.074756929999518E-131</v>
      </c>
      <c r="Q267" s="5">
        <v>2.199682803232372E-125</v>
      </c>
      <c r="R267" s="5">
        <v>4.5665768493004356E-120</v>
      </c>
      <c r="S267" s="5">
        <v>7.403402412481977E-115</v>
      </c>
      <c r="T267" s="5">
        <v>9.566200046927423E-110</v>
      </c>
      <c r="U267" s="5">
        <v>1.002355347144344E-104</v>
      </c>
      <c r="V267" s="5">
        <v>8.644125249540815E-100</v>
      </c>
      <c r="W267" s="5">
        <v>3.5884598976223585E-95</v>
      </c>
      <c r="X267" s="5">
        <v>1.2075373367279972E-90</v>
      </c>
      <c r="Y267" s="5">
        <v>3.334884299554999E-86</v>
      </c>
      <c r="Z267" s="5">
        <v>7.659393428806322E-82</v>
      </c>
      <c r="AA267" s="5">
        <v>1.4800117053932446E-77</v>
      </c>
      <c r="AB267" s="5">
        <v>2.422329783309938E-73</v>
      </c>
      <c r="AC267" s="5">
        <v>3.361598018812756E-69</v>
      </c>
      <c r="AD267" s="5">
        <v>4.599431374783343E-65</v>
      </c>
      <c r="AE267" s="5">
        <v>1.3727701609516259E-61</v>
      </c>
      <c r="AF267" s="5">
        <v>4.083632327875067E-58</v>
      </c>
      <c r="AG267" s="5">
        <v>1.0238372668866235E-54</v>
      </c>
      <c r="AH267" s="5">
        <v>2.0930510381257077E-51</v>
      </c>
      <c r="AI267" s="5">
        <v>3.5383039557686685E-48</v>
      </c>
      <c r="AJ267" s="5">
        <v>5.0071539438132705E-45</v>
      </c>
      <c r="AK267" s="5">
        <v>5.995657965595818E-42</v>
      </c>
      <c r="AL267" s="5">
        <v>6.132938158877287E-39</v>
      </c>
      <c r="AM267" s="5">
        <v>5.4047377749305004E-36</v>
      </c>
      <c r="AN267" s="5">
        <v>4.134900317909135E-33</v>
      </c>
      <c r="AO267" s="5">
        <v>2.7652022129089463E-30</v>
      </c>
      <c r="AP267" s="5">
        <v>1.6265571436920593E-27</v>
      </c>
      <c r="AQ267" s="5">
        <v>8.46370712069081E-25</v>
      </c>
      <c r="AR267" s="5">
        <v>3.916147122375736E-22</v>
      </c>
      <c r="AS267" s="5">
        <v>1.6189680622150232E-19</v>
      </c>
      <c r="AT267" s="5">
        <v>6.006336301527705E-17</v>
      </c>
      <c r="AU267" s="5">
        <v>2.0070493630103613E-14</v>
      </c>
      <c r="AV267" s="5">
        <v>6.496051017168422E-12</v>
      </c>
      <c r="AW267" s="5">
        <v>2.473459856983611E-10</v>
      </c>
      <c r="AX267" s="5">
        <v>8.120379605881315E-09</v>
      </c>
      <c r="AY267" s="5">
        <v>2.3153097960434754E-07</v>
      </c>
      <c r="AZ267" s="5">
        <v>5.772112126785223E-06</v>
      </c>
      <c r="BA267" s="5">
        <v>0.0001265943888352492</v>
      </c>
      <c r="BB267" s="5">
        <v>0.0024562623816161856</v>
      </c>
      <c r="BC267" s="5">
        <v>0.042369101021143836</v>
      </c>
      <c r="BD267" s="5">
        <v>0.6889351154674347</v>
      </c>
      <c r="BE267" s="5">
        <v>0.20781787081534994</v>
      </c>
      <c r="BF267" s="5">
        <v>0.05828904390827167</v>
      </c>
      <c r="BG267" s="4">
        <v>52.27671025307175</v>
      </c>
      <c r="BH267" s="4">
        <v>292258.533580137</v>
      </c>
      <c r="BI267" s="2">
        <f t="shared" si="29"/>
        <v>5.465767200869489</v>
      </c>
      <c r="BJ267" s="5">
        <f t="shared" si="30"/>
        <v>6083.816124476086</v>
      </c>
      <c r="BK267" s="5"/>
      <c r="BL267" s="5">
        <v>1.6628744294856745</v>
      </c>
      <c r="BM267" s="5">
        <f t="shared" si="31"/>
        <v>39721.015059631114</v>
      </c>
      <c r="BN267" s="5">
        <f t="shared" si="32"/>
        <v>130525.406540167</v>
      </c>
      <c r="BO267" s="5">
        <f t="shared" si="33"/>
        <v>154.55508708205164</v>
      </c>
      <c r="BP267" s="5">
        <f t="shared" si="34"/>
        <v>176330.2377242742</v>
      </c>
    </row>
    <row r="268" spans="1:68" ht="12.75">
      <c r="A268" s="5">
        <v>3561199931.2815814</v>
      </c>
      <c r="B268">
        <v>306871.4602591439</v>
      </c>
      <c r="C268" s="2">
        <f t="shared" si="28"/>
        <v>5.486956499939427</v>
      </c>
      <c r="D268" s="5">
        <v>1.5694461967823245E-216</v>
      </c>
      <c r="E268" s="5">
        <v>2.7172722819912444E-207</v>
      </c>
      <c r="F268" s="5">
        <v>1.0399715872238314E-198</v>
      </c>
      <c r="G268" s="5">
        <v>1.3577793981416623E-190</v>
      </c>
      <c r="H268" s="5">
        <v>8.297923572799912E-183</v>
      </c>
      <c r="I268" s="5">
        <v>2.3482196301823658E-175</v>
      </c>
      <c r="J268" s="5">
        <v>3.7438580239120354E-168</v>
      </c>
      <c r="K268" s="5">
        <v>2.494584840993492E-161</v>
      </c>
      <c r="L268" s="5">
        <v>1.115335720406452E-154</v>
      </c>
      <c r="M268" s="5">
        <v>1.1627881792776448E-148</v>
      </c>
      <c r="N268" s="5">
        <v>8.836800115775789E-143</v>
      </c>
      <c r="O268" s="5">
        <v>4.7363573616490575E-137</v>
      </c>
      <c r="P268" s="5">
        <v>1.8093586552325195E-131</v>
      </c>
      <c r="Q268" s="5">
        <v>5.112904587281206E-126</v>
      </c>
      <c r="R268" s="5">
        <v>1.1010649719073469E-120</v>
      </c>
      <c r="S268" s="5">
        <v>1.8516981910074198E-115</v>
      </c>
      <c r="T268" s="5">
        <v>2.48197325665165E-110</v>
      </c>
      <c r="U268" s="5">
        <v>2.6977410874085262E-105</v>
      </c>
      <c r="V268" s="5">
        <v>2.413362969033289E-100</v>
      </c>
      <c r="W268" s="5">
        <v>1.039303005471189E-95</v>
      </c>
      <c r="X268" s="5">
        <v>3.628025733856124E-91</v>
      </c>
      <c r="Y268" s="5">
        <v>1.039416297649761E-86</v>
      </c>
      <c r="Z268" s="5">
        <v>2.4765399829875003E-82</v>
      </c>
      <c r="AA268" s="5">
        <v>4.964340781756459E-78</v>
      </c>
      <c r="AB268" s="5">
        <v>8.429047496753559E-74</v>
      </c>
      <c r="AC268" s="5">
        <v>1.2135098807119343E-69</v>
      </c>
      <c r="AD268" s="5">
        <v>1.722480437052883E-65</v>
      </c>
      <c r="AE268" s="5">
        <v>5.333906189719898E-62</v>
      </c>
      <c r="AF268" s="5">
        <v>1.6462344704647966E-58</v>
      </c>
      <c r="AG268" s="5">
        <v>4.2823313118577E-55</v>
      </c>
      <c r="AH268" s="5">
        <v>9.083266478020833E-52</v>
      </c>
      <c r="AI268" s="5">
        <v>1.5932316075865075E-48</v>
      </c>
      <c r="AJ268" s="5">
        <v>2.3394021856691375E-45</v>
      </c>
      <c r="AK268" s="5">
        <v>2.906628996773266E-42</v>
      </c>
      <c r="AL268" s="5">
        <v>3.085096657603469E-39</v>
      </c>
      <c r="AM268" s="5">
        <v>2.8211805958563204E-36</v>
      </c>
      <c r="AN268" s="5">
        <v>2.239680186168051E-33</v>
      </c>
      <c r="AO268" s="5">
        <v>1.554251144314624E-30</v>
      </c>
      <c r="AP268" s="5">
        <v>9.487364683374354E-28</v>
      </c>
      <c r="AQ268" s="5">
        <v>5.123037065722196E-25</v>
      </c>
      <c r="AR268" s="5">
        <v>2.459943348976345E-22</v>
      </c>
      <c r="AS268" s="5">
        <v>1.0553882531964177E-19</v>
      </c>
      <c r="AT268" s="5">
        <v>4.063498658928713E-17</v>
      </c>
      <c r="AU268" s="5">
        <v>1.4092034535411776E-14</v>
      </c>
      <c r="AV268" s="5">
        <v>4.733615204653018E-12</v>
      </c>
      <c r="AW268" s="5">
        <v>1.8717661516219904E-10</v>
      </c>
      <c r="AX268" s="5">
        <v>6.3819633156773585E-09</v>
      </c>
      <c r="AY268" s="5">
        <v>1.8899330596170384E-07</v>
      </c>
      <c r="AZ268" s="5">
        <v>4.893949741529556E-06</v>
      </c>
      <c r="BA268" s="5">
        <v>0.00011149482965542979</v>
      </c>
      <c r="BB268" s="5">
        <v>0.002247287555913191</v>
      </c>
      <c r="BC268" s="5">
        <v>0.040272157749143556</v>
      </c>
      <c r="BD268" s="5">
        <v>0.6803310752901579</v>
      </c>
      <c r="BE268" s="5">
        <v>0.2142725874959346</v>
      </c>
      <c r="BF268" s="5">
        <v>0.06276030756226035</v>
      </c>
      <c r="BG268" s="4">
        <v>52.29467142486503</v>
      </c>
      <c r="BH268" s="4">
        <v>306871.4602591439</v>
      </c>
      <c r="BI268" s="2">
        <f t="shared" si="29"/>
        <v>5.486956499939427</v>
      </c>
      <c r="BJ268" s="5">
        <f t="shared" si="30"/>
        <v>5796.101328572178</v>
      </c>
      <c r="BK268" s="5"/>
      <c r="BL268" s="5">
        <v>1.6630377776623657</v>
      </c>
      <c r="BM268" s="5">
        <f t="shared" si="31"/>
        <v>38830.37927710907</v>
      </c>
      <c r="BN268" s="5">
        <f t="shared" si="32"/>
        <v>133886.6485383191</v>
      </c>
      <c r="BO268" s="5">
        <f t="shared" si="33"/>
        <v>150.9330097466739</v>
      </c>
      <c r="BP268" s="5">
        <f t="shared" si="34"/>
        <v>178513.12914400036</v>
      </c>
    </row>
    <row r="269" spans="1:68" ht="12.75">
      <c r="A269" s="5">
        <v>3739259927.8456607</v>
      </c>
      <c r="B269">
        <v>322215.0332721011</v>
      </c>
      <c r="C269" s="2">
        <f t="shared" si="28"/>
        <v>5.508145799009365</v>
      </c>
      <c r="D269" s="5">
        <v>2.2670700625198317E-217</v>
      </c>
      <c r="E269" s="5">
        <v>4.071406451525084E-208</v>
      </c>
      <c r="F269" s="5">
        <v>1.616315603526634E-199</v>
      </c>
      <c r="G269" s="5">
        <v>2.1889103404780112E-191</v>
      </c>
      <c r="H269" s="5">
        <v>1.387595620944543E-183</v>
      </c>
      <c r="I269" s="5">
        <v>4.073125834164753E-176</v>
      </c>
      <c r="J269" s="5">
        <v>6.736044588433232E-169</v>
      </c>
      <c r="K269" s="5">
        <v>4.655668063147549E-162</v>
      </c>
      <c r="L269" s="5">
        <v>2.1591780287480453E-155</v>
      </c>
      <c r="M269" s="5">
        <v>2.335003524539861E-149</v>
      </c>
      <c r="N269" s="5">
        <v>1.8407191525179916E-143</v>
      </c>
      <c r="O269" s="5">
        <v>1.0233975417274685E-137</v>
      </c>
      <c r="P269" s="5">
        <v>4.0554028097405604E-132</v>
      </c>
      <c r="Q269" s="5">
        <v>1.1887443736933073E-126</v>
      </c>
      <c r="R269" s="5">
        <v>2.6555054991730397E-121</v>
      </c>
      <c r="S269" s="5">
        <v>4.63254828698803E-116</v>
      </c>
      <c r="T269" s="5">
        <v>6.441164135193936E-111</v>
      </c>
      <c r="U269" s="5">
        <v>7.262515503525601E-106</v>
      </c>
      <c r="V269" s="5">
        <v>6.739551713391592E-101</v>
      </c>
      <c r="W269" s="5">
        <v>3.0107944835922537E-96</v>
      </c>
      <c r="X269" s="5">
        <v>1.0902922119993917E-91</v>
      </c>
      <c r="Y269" s="5">
        <v>3.240401285222352E-87</v>
      </c>
      <c r="Z269" s="5">
        <v>8.009297770521326E-83</v>
      </c>
      <c r="AA269" s="5">
        <v>1.6655343934808573E-78</v>
      </c>
      <c r="AB269" s="5">
        <v>2.9337061420962863E-74</v>
      </c>
      <c r="AC269" s="5">
        <v>4.3815811406618493E-70</v>
      </c>
      <c r="AD269" s="5">
        <v>6.451958558425931E-66</v>
      </c>
      <c r="AE269" s="5">
        <v>2.072884062837683E-62</v>
      </c>
      <c r="AF269" s="5">
        <v>6.63764192056347E-59</v>
      </c>
      <c r="AG269" s="5">
        <v>1.7914360876449925E-55</v>
      </c>
      <c r="AH269" s="5">
        <v>3.9424868813710634E-52</v>
      </c>
      <c r="AI269" s="5">
        <v>7.1750095632316E-49</v>
      </c>
      <c r="AJ269" s="5">
        <v>1.0931306030028898E-45</v>
      </c>
      <c r="AK269" s="5">
        <v>1.4092517282556808E-42</v>
      </c>
      <c r="AL269" s="5">
        <v>1.552057419023458E-39</v>
      </c>
      <c r="AM269" s="5">
        <v>1.4727131116740639E-36</v>
      </c>
      <c r="AN269" s="5">
        <v>1.2131925967851958E-33</v>
      </c>
      <c r="AO269" s="5">
        <v>8.736342250467274E-31</v>
      </c>
      <c r="AP269" s="5">
        <v>5.533844612081149E-28</v>
      </c>
      <c r="AQ269" s="5">
        <v>3.1009160384112953E-25</v>
      </c>
      <c r="AR269" s="5">
        <v>1.5451725362874856E-22</v>
      </c>
      <c r="AS269" s="5">
        <v>6.879576719569613E-20</v>
      </c>
      <c r="AT269" s="5">
        <v>2.748877535284272E-17</v>
      </c>
      <c r="AU269" s="5">
        <v>9.89334228646936E-15</v>
      </c>
      <c r="AV269" s="5">
        <v>3.4488867448492946E-12</v>
      </c>
      <c r="AW269" s="5">
        <v>1.4161733780184627E-10</v>
      </c>
      <c r="AX269" s="5">
        <v>5.014466208957489E-09</v>
      </c>
      <c r="AY269" s="5">
        <v>1.5422300149657396E-07</v>
      </c>
      <c r="AZ269" s="5">
        <v>4.147833476599833E-06</v>
      </c>
      <c r="BA269" s="5">
        <v>9.8152726622859E-05</v>
      </c>
      <c r="BB269" s="5">
        <v>0.0020550333520379833</v>
      </c>
      <c r="BC269" s="5">
        <v>0.038256436703131655</v>
      </c>
      <c r="BD269" s="5">
        <v>0.6713874170529471</v>
      </c>
      <c r="BE269" s="5">
        <v>0.22071179166888721</v>
      </c>
      <c r="BF269" s="5">
        <v>0.06748686128035215</v>
      </c>
      <c r="BG269" s="4">
        <v>52.31300715908777</v>
      </c>
      <c r="BH269" s="4">
        <v>322215.0332721011</v>
      </c>
      <c r="BI269" s="2">
        <f t="shared" si="29"/>
        <v>5.508145799009365</v>
      </c>
      <c r="BJ269" s="5">
        <f t="shared" si="30"/>
        <v>5522.0319782719325</v>
      </c>
      <c r="BK269" s="5"/>
      <c r="BL269" s="5">
        <v>1.6631937443172626</v>
      </c>
      <c r="BM269" s="5">
        <f t="shared" si="31"/>
        <v>37961.05018204461</v>
      </c>
      <c r="BN269" s="5">
        <f t="shared" si="32"/>
        <v>137337.34939060363</v>
      </c>
      <c r="BO269" s="5">
        <f t="shared" si="33"/>
        <v>147.39787445487576</v>
      </c>
      <c r="BP269" s="5">
        <f t="shared" si="34"/>
        <v>180820.43155092018</v>
      </c>
    </row>
    <row r="270" spans="1:68" ht="12.75">
      <c r="A270" s="5">
        <v>3926222924.2379436</v>
      </c>
      <c r="B270">
        <v>338325.7849357061</v>
      </c>
      <c r="C270" s="2">
        <f t="shared" si="28"/>
        <v>5.529335098079303</v>
      </c>
      <c r="D270" s="5">
        <v>3.2754986818547054E-218</v>
      </c>
      <c r="E270" s="5">
        <v>6.101683833397427E-209</v>
      </c>
      <c r="F270" s="5">
        <v>2.5126079383278583E-200</v>
      </c>
      <c r="G270" s="5">
        <v>3.5295594562429905E-192</v>
      </c>
      <c r="H270" s="5">
        <v>2.3208659154512514E-184</v>
      </c>
      <c r="I270" s="5">
        <v>7.0665983279710795E-177</v>
      </c>
      <c r="J270" s="5">
        <v>1.212226538734304E-169</v>
      </c>
      <c r="K270" s="5">
        <v>8.690778803907456E-163</v>
      </c>
      <c r="L270" s="5">
        <v>4.180843502786388E-156</v>
      </c>
      <c r="M270" s="5">
        <v>4.689931654663894E-150</v>
      </c>
      <c r="N270" s="5">
        <v>3.8350534798423487E-144</v>
      </c>
      <c r="O270" s="5">
        <v>2.2117443934154418E-138</v>
      </c>
      <c r="P270" s="5">
        <v>9.091450134211154E-133</v>
      </c>
      <c r="Q270" s="5">
        <v>2.7643826647812356E-127</v>
      </c>
      <c r="R270" s="5">
        <v>6.405740485507331E-122</v>
      </c>
      <c r="S270" s="5">
        <v>1.1591949061737327E-116</v>
      </c>
      <c r="T270" s="5">
        <v>1.6719264750581934E-111</v>
      </c>
      <c r="U270" s="5">
        <v>1.9555012883974537E-106</v>
      </c>
      <c r="V270" s="5">
        <v>1.882444559751216E-101</v>
      </c>
      <c r="W270" s="5">
        <v>8.72370601409387E-97</v>
      </c>
      <c r="X270" s="5">
        <v>3.277135957334528E-92</v>
      </c>
      <c r="Y270" s="5">
        <v>1.0103804554553927E-87</v>
      </c>
      <c r="Z270" s="5">
        <v>2.5907059667636757E-83</v>
      </c>
      <c r="AA270" s="5">
        <v>5.588789946511484E-79</v>
      </c>
      <c r="AB270" s="5">
        <v>1.0212317416420627E-74</v>
      </c>
      <c r="AC270" s="5">
        <v>1.5822869641412016E-70</v>
      </c>
      <c r="AD270" s="5">
        <v>2.4170906574585523E-66</v>
      </c>
      <c r="AE270" s="5">
        <v>8.056825742604216E-63</v>
      </c>
      <c r="AF270" s="5">
        <v>2.676643187804857E-59</v>
      </c>
      <c r="AG270" s="5">
        <v>7.49500302212522E-56</v>
      </c>
      <c r="AH270" s="5">
        <v>1.7113640843882334E-52</v>
      </c>
      <c r="AI270" s="5">
        <v>3.2314998041635553E-49</v>
      </c>
      <c r="AJ270" s="5">
        <v>5.108236854006805E-46</v>
      </c>
      <c r="AK270" s="5">
        <v>6.83302017535119E-43</v>
      </c>
      <c r="AL270" s="5">
        <v>7.808451104752706E-40</v>
      </c>
      <c r="AM270" s="5">
        <v>7.68804787014994E-37</v>
      </c>
      <c r="AN270" s="5">
        <v>6.571678695548064E-34</v>
      </c>
      <c r="AO270" s="5">
        <v>4.910578800316844E-31</v>
      </c>
      <c r="AP270" s="5">
        <v>3.22770853554424E-28</v>
      </c>
      <c r="AQ270" s="5">
        <v>1.876849692134189E-25</v>
      </c>
      <c r="AR270" s="5">
        <v>9.705019952582244E-23</v>
      </c>
      <c r="AS270" s="5">
        <v>4.484034719100059E-20</v>
      </c>
      <c r="AT270" s="5">
        <v>1.8593376655978374E-17</v>
      </c>
      <c r="AU270" s="5">
        <v>6.944634586389727E-15</v>
      </c>
      <c r="AV270" s="5">
        <v>2.5124142290577824E-12</v>
      </c>
      <c r="AW270" s="5">
        <v>1.0712341451577012E-10</v>
      </c>
      <c r="AX270" s="5">
        <v>3.9388895437254265E-09</v>
      </c>
      <c r="AY270" s="5">
        <v>1.2580700890188544E-07</v>
      </c>
      <c r="AZ270" s="5">
        <v>3.5140591831709954E-06</v>
      </c>
      <c r="BA270" s="5">
        <v>8.636696959210037E-05</v>
      </c>
      <c r="BB270" s="5">
        <v>0.0018782232924765537</v>
      </c>
      <c r="BC270" s="5">
        <v>0.03631963068726189</v>
      </c>
      <c r="BD270" s="5">
        <v>0.6621126520024208</v>
      </c>
      <c r="BE270" s="5">
        <v>0.22712294854919712</v>
      </c>
      <c r="BF270" s="5">
        <v>0.07247653458432729</v>
      </c>
      <c r="BG270" s="4">
        <v>52.331726129861735</v>
      </c>
      <c r="BH270" s="4">
        <v>338325.7849357061</v>
      </c>
      <c r="BI270" s="2">
        <f t="shared" si="29"/>
        <v>5.529335098079303</v>
      </c>
      <c r="BJ270" s="5">
        <f t="shared" si="30"/>
        <v>5260.959911092079</v>
      </c>
      <c r="BK270" s="5"/>
      <c r="BL270" s="5">
        <v>1.6633426773914213</v>
      </c>
      <c r="BM270" s="5">
        <f t="shared" si="31"/>
        <v>37112.519604552275</v>
      </c>
      <c r="BN270" s="5">
        <f t="shared" si="32"/>
        <v>140880.02933524625</v>
      </c>
      <c r="BO270" s="5">
        <f t="shared" si="33"/>
        <v>143.94759252284175</v>
      </c>
      <c r="BP270" s="5">
        <f t="shared" si="34"/>
        <v>183253.50885089062</v>
      </c>
    </row>
    <row r="271" spans="1:68" ht="12.75">
      <c r="A271" s="5">
        <v>4122534070.449841</v>
      </c>
      <c r="B271">
        <v>355242.07418249146</v>
      </c>
      <c r="C271" s="2">
        <f t="shared" si="28"/>
        <v>5.550524397149241</v>
      </c>
      <c r="D271" s="5">
        <v>4.733257617158675E-219</v>
      </c>
      <c r="E271" s="5">
        <v>9.145872223951196E-210</v>
      </c>
      <c r="F271" s="5">
        <v>3.906550247601565E-201</v>
      </c>
      <c r="G271" s="5">
        <v>5.692238148747826E-193</v>
      </c>
      <c r="H271" s="5">
        <v>3.882460854230662E-185</v>
      </c>
      <c r="I271" s="5">
        <v>1.2262039903625978E-177</v>
      </c>
      <c r="J271" s="5">
        <v>2.181886513208448E-170</v>
      </c>
      <c r="K271" s="5">
        <v>1.6225744767359815E-163</v>
      </c>
      <c r="L271" s="5">
        <v>8.096704747345829E-157</v>
      </c>
      <c r="M271" s="5">
        <v>9.421365881233155E-151</v>
      </c>
      <c r="N271" s="5">
        <v>7.991403955645088E-145</v>
      </c>
      <c r="O271" s="5">
        <v>4.780711838754284E-139</v>
      </c>
      <c r="P271" s="5">
        <v>2.0384431271349422E-133</v>
      </c>
      <c r="Q271" s="5">
        <v>6.429441347496365E-128</v>
      </c>
      <c r="R271" s="5">
        <v>1.5454533198905626E-122</v>
      </c>
      <c r="S271" s="5">
        <v>2.9010574090651636E-117</v>
      </c>
      <c r="T271" s="5">
        <v>4.340424190471188E-112</v>
      </c>
      <c r="U271" s="5">
        <v>5.2661118833181496E-107</v>
      </c>
      <c r="V271" s="5">
        <v>5.258634409306173E-102</v>
      </c>
      <c r="W271" s="5">
        <v>2.5280099632280366E-97</v>
      </c>
      <c r="X271" s="5">
        <v>9.851491100103585E-93</v>
      </c>
      <c r="Y271" s="5">
        <v>3.15083027117441E-88</v>
      </c>
      <c r="Z271" s="5">
        <v>8.380956219788293E-84</v>
      </c>
      <c r="AA271" s="5">
        <v>1.8755619766607952E-79</v>
      </c>
      <c r="AB271" s="5">
        <v>3.5553224608555E-75</v>
      </c>
      <c r="AC271" s="5">
        <v>5.714576257345153E-71</v>
      </c>
      <c r="AD271" s="5">
        <v>9.055993077219487E-67</v>
      </c>
      <c r="AE271" s="5">
        <v>3.1317720743625447E-63</v>
      </c>
      <c r="AF271" s="5">
        <v>1.0794432185002354E-59</v>
      </c>
      <c r="AG271" s="5">
        <v>3.1359571199653768E-56</v>
      </c>
      <c r="AH271" s="5">
        <v>7.429116286861812E-53</v>
      </c>
      <c r="AI271" s="5">
        <v>1.4554683768432904E-49</v>
      </c>
      <c r="AJ271" s="5">
        <v>2.3871572064531254E-46</v>
      </c>
      <c r="AK271" s="5">
        <v>3.313153133386061E-43</v>
      </c>
      <c r="AL271" s="5">
        <v>3.928438610483539E-40</v>
      </c>
      <c r="AM271" s="5">
        <v>4.01333009053954E-37</v>
      </c>
      <c r="AN271" s="5">
        <v>3.5596418849629364E-34</v>
      </c>
      <c r="AO271" s="5">
        <v>2.7600141774373527E-31</v>
      </c>
      <c r="AP271" s="5">
        <v>1.882474223427735E-28</v>
      </c>
      <c r="AQ271" s="5">
        <v>1.1358677719223424E-25</v>
      </c>
      <c r="AR271" s="5">
        <v>6.094888016156017E-23</v>
      </c>
      <c r="AS271" s="5">
        <v>2.922245752054194E-20</v>
      </c>
      <c r="AT271" s="5">
        <v>1.2574535907275556E-17</v>
      </c>
      <c r="AU271" s="5">
        <v>4.873898874412404E-15</v>
      </c>
      <c r="AV271" s="5">
        <v>1.8298442155590502E-12</v>
      </c>
      <c r="AW271" s="5">
        <v>8.101041733884004E-11</v>
      </c>
      <c r="AX271" s="5">
        <v>3.093058146453869E-09</v>
      </c>
      <c r="AY271" s="5">
        <v>1.0258909676292492E-07</v>
      </c>
      <c r="AZ271" s="5">
        <v>2.975855196954536E-06</v>
      </c>
      <c r="BA271" s="5">
        <v>7.595931268991905E-05</v>
      </c>
      <c r="BB271" s="5">
        <v>0.0017156767095019658</v>
      </c>
      <c r="BC271" s="5">
        <v>0.03445949084056224</v>
      </c>
      <c r="BD271" s="5">
        <v>0.652515916917813</v>
      </c>
      <c r="BE271" s="5">
        <v>0.23349304377948799</v>
      </c>
      <c r="BF271" s="5">
        <v>0.0777368308197481</v>
      </c>
      <c r="BG271" s="4">
        <v>52.35083554771499</v>
      </c>
      <c r="BH271" s="4">
        <v>355242.07418249146</v>
      </c>
      <c r="BI271" s="2">
        <f t="shared" si="29"/>
        <v>5.550524397149241</v>
      </c>
      <c r="BJ271" s="5">
        <f t="shared" si="30"/>
        <v>5012.267618731866</v>
      </c>
      <c r="BK271" s="5"/>
      <c r="BL271" s="5">
        <v>1.6634849090857255</v>
      </c>
      <c r="BM271" s="5">
        <f t="shared" si="31"/>
        <v>36284.285805034226</v>
      </c>
      <c r="BN271" s="5">
        <f t="shared" si="32"/>
        <v>144517.2723895311</v>
      </c>
      <c r="BO271" s="5">
        <f t="shared" si="33"/>
        <v>140.58011662003378</v>
      </c>
      <c r="BP271" s="5">
        <f t="shared" si="34"/>
        <v>185813.82581329718</v>
      </c>
    </row>
    <row r="272" spans="1:68" ht="12.75">
      <c r="A272" s="5">
        <v>4328660773.972333</v>
      </c>
      <c r="B272">
        <v>373004.17789161607</v>
      </c>
      <c r="C272" s="2">
        <f t="shared" si="28"/>
        <v>5.571713696219179</v>
      </c>
      <c r="D272" s="5">
        <v>6.8405350795688226E-220</v>
      </c>
      <c r="E272" s="5">
        <v>1.371032475427618E-210</v>
      </c>
      <c r="F272" s="5">
        <v>6.0744816428338305E-202</v>
      </c>
      <c r="G272" s="5">
        <v>9.181056344358273E-194</v>
      </c>
      <c r="H272" s="5">
        <v>6.4954767583956425E-186</v>
      </c>
      <c r="I272" s="5">
        <v>2.127951859862982E-178</v>
      </c>
      <c r="J272" s="5">
        <v>3.9275985300261717E-171</v>
      </c>
      <c r="K272" s="5">
        <v>3.0296808236440474E-164</v>
      </c>
      <c r="L272" s="5">
        <v>1.5681899991511787E-157</v>
      </c>
      <c r="M272" s="5">
        <v>1.8928085488566492E-151</v>
      </c>
      <c r="N272" s="5">
        <v>1.6654040613144804E-145</v>
      </c>
      <c r="O272" s="5">
        <v>1.0334617512551482E-139</v>
      </c>
      <c r="P272" s="5">
        <v>4.57096075014312E-134</v>
      </c>
      <c r="Q272" s="5">
        <v>1.495515541200853E-128</v>
      </c>
      <c r="R272" s="5">
        <v>3.728929122876443E-123</v>
      </c>
      <c r="S272" s="5">
        <v>7.2610069354249745E-118</v>
      </c>
      <c r="T272" s="5">
        <v>1.1269035364017241E-112</v>
      </c>
      <c r="U272" s="5">
        <v>1.4182749519100855E-107</v>
      </c>
      <c r="V272" s="5">
        <v>1.4691321436907644E-102</v>
      </c>
      <c r="W272" s="5">
        <v>7.326422702839283E-98</v>
      </c>
      <c r="X272" s="5">
        <v>2.9617139553780466E-93</v>
      </c>
      <c r="Y272" s="5">
        <v>9.826452998538855E-89</v>
      </c>
      <c r="Z272" s="5">
        <v>2.7114315892943916E-84</v>
      </c>
      <c r="AA272" s="5">
        <v>6.294663007192043E-80</v>
      </c>
      <c r="AB272" s="5">
        <v>1.2378236694859903E-75</v>
      </c>
      <c r="AC272" s="5">
        <v>2.063979730598268E-71</v>
      </c>
      <c r="AD272" s="5">
        <v>3.3931209651072464E-67</v>
      </c>
      <c r="AE272" s="5">
        <v>1.217396661053918E-63</v>
      </c>
      <c r="AF272" s="5">
        <v>4.353319722882631E-60</v>
      </c>
      <c r="AG272" s="5">
        <v>1.3121250916284872E-56</v>
      </c>
      <c r="AH272" s="5">
        <v>3.225029906278574E-53</v>
      </c>
      <c r="AI272" s="5">
        <v>6.55538089685102E-50</v>
      </c>
      <c r="AJ272" s="5">
        <v>1.1155315236145848E-46</v>
      </c>
      <c r="AK272" s="5">
        <v>1.6064052261949284E-43</v>
      </c>
      <c r="AL272" s="5">
        <v>1.976302609982093E-40</v>
      </c>
      <c r="AM272" s="5">
        <v>2.0949098140474373E-37</v>
      </c>
      <c r="AN272" s="5">
        <v>1.927972510416139E-34</v>
      </c>
      <c r="AO272" s="5">
        <v>1.551125806010914E-31</v>
      </c>
      <c r="AP272" s="5">
        <v>1.0977742312817535E-28</v>
      </c>
      <c r="AQ272" s="5">
        <v>6.873329394594956E-26</v>
      </c>
      <c r="AR272" s="5">
        <v>3.8270805118977795E-23</v>
      </c>
      <c r="AS272" s="5">
        <v>1.904093168133447E-20</v>
      </c>
      <c r="AT272" s="5">
        <v>8.502372285531886E-18</v>
      </c>
      <c r="AU272" s="5">
        <v>3.419861280117878E-15</v>
      </c>
      <c r="AV272" s="5">
        <v>1.3323924024715453E-12</v>
      </c>
      <c r="AW272" s="5">
        <v>6.124511572059361E-11</v>
      </c>
      <c r="AX272" s="5">
        <v>2.4280314683885803E-09</v>
      </c>
      <c r="AY272" s="5">
        <v>8.362308418389016E-08</v>
      </c>
      <c r="AZ272" s="5">
        <v>2.518944680625287E-06</v>
      </c>
      <c r="BA272" s="5">
        <v>6.677176143519708E-05</v>
      </c>
      <c r="BB272" s="5">
        <v>0.001566301434360633</v>
      </c>
      <c r="BC272" s="5">
        <v>0.032673825239769735</v>
      </c>
      <c r="BD272" s="5">
        <v>0.6426070172708233</v>
      </c>
      <c r="BE272" s="5">
        <v>0.23980861496839986</v>
      </c>
      <c r="BF272" s="5">
        <v>0.08327486426683414</v>
      </c>
      <c r="BG272" s="4">
        <v>52.370341091207536</v>
      </c>
      <c r="BH272" s="4">
        <v>373004.17789161607</v>
      </c>
      <c r="BI272" s="2">
        <f t="shared" si="29"/>
        <v>5.571713696219179</v>
      </c>
      <c r="BJ272" s="5">
        <f t="shared" si="30"/>
        <v>4775.366812829984</v>
      </c>
      <c r="BK272" s="5"/>
      <c r="BL272" s="5">
        <v>1.6636207564896448</v>
      </c>
      <c r="BM272" s="5">
        <f t="shared" si="31"/>
        <v>35475.85358899581</v>
      </c>
      <c r="BN272" s="5">
        <f t="shared" si="32"/>
        <v>148251.72666077802</v>
      </c>
      <c r="BO272" s="5">
        <f t="shared" si="33"/>
        <v>137.2934402346545</v>
      </c>
      <c r="BP272" s="5">
        <f t="shared" si="34"/>
        <v>188502.9470626038</v>
      </c>
    </row>
    <row r="273" spans="1:68" ht="12.75">
      <c r="A273" s="5">
        <v>4545093812.67095</v>
      </c>
      <c r="B273">
        <v>391654.3867861969</v>
      </c>
      <c r="C273" s="2">
        <f t="shared" si="28"/>
        <v>5.592902995289117</v>
      </c>
      <c r="D273" s="5">
        <v>9.886554041552274E-221</v>
      </c>
      <c r="E273" s="5">
        <v>2.055394826476538E-211</v>
      </c>
      <c r="F273" s="5">
        <v>9.446042160960277E-203</v>
      </c>
      <c r="G273" s="5">
        <v>1.4809043342400723E-194</v>
      </c>
      <c r="H273" s="5">
        <v>1.0867749707443241E-186</v>
      </c>
      <c r="I273" s="5">
        <v>3.6930515460352335E-179</v>
      </c>
      <c r="J273" s="5">
        <v>7.070438219153042E-172</v>
      </c>
      <c r="K273" s="5">
        <v>5.657351643490129E-165</v>
      </c>
      <c r="L273" s="5">
        <v>3.0374757654298007E-158</v>
      </c>
      <c r="M273" s="5">
        <v>3.802968897281951E-152</v>
      </c>
      <c r="N273" s="5">
        <v>3.4708741061555823E-146</v>
      </c>
      <c r="O273" s="5">
        <v>2.23418082843478E-140</v>
      </c>
      <c r="P273" s="5">
        <v>1.0250327448304699E-134</v>
      </c>
      <c r="Q273" s="5">
        <v>3.478797706867706E-129</v>
      </c>
      <c r="R273" s="5">
        <v>8.997710880452346E-124</v>
      </c>
      <c r="S273" s="5">
        <v>1.8174232562512797E-118</v>
      </c>
      <c r="T273" s="5">
        <v>2.9258964952755254E-113</v>
      </c>
      <c r="U273" s="5">
        <v>3.819858720398111E-108</v>
      </c>
      <c r="V273" s="5">
        <v>4.1045357497937554E-103</v>
      </c>
      <c r="W273" s="5">
        <v>2.1233367428406698E-98</v>
      </c>
      <c r="X273" s="5">
        <v>8.904227615290721E-94</v>
      </c>
      <c r="Y273" s="5">
        <v>3.0646346775909955E-89</v>
      </c>
      <c r="Z273" s="5">
        <v>8.772268600723164E-85</v>
      </c>
      <c r="AA273" s="5">
        <v>2.11261152051789E-80</v>
      </c>
      <c r="AB273" s="5">
        <v>4.309654331168861E-76</v>
      </c>
      <c r="AC273" s="5">
        <v>7.454668371351918E-72</v>
      </c>
      <c r="AD273" s="5">
        <v>1.2713400611110938E-67</v>
      </c>
      <c r="AE273" s="5">
        <v>4.732265087854047E-64</v>
      </c>
      <c r="AF273" s="5">
        <v>1.7556267567310346E-60</v>
      </c>
      <c r="AG273" s="5">
        <v>5.489930297626764E-57</v>
      </c>
      <c r="AH273" s="5">
        <v>1.3999485131838894E-53</v>
      </c>
      <c r="AI273" s="5">
        <v>2.952362905578582E-50</v>
      </c>
      <c r="AJ273" s="5">
        <v>5.2125941458770925E-47</v>
      </c>
      <c r="AK273" s="5">
        <v>7.78814794077476E-44</v>
      </c>
      <c r="AL273" s="5">
        <v>9.941371706224732E-41</v>
      </c>
      <c r="AM273" s="5">
        <v>1.093399188924215E-37</v>
      </c>
      <c r="AN273" s="5">
        <v>1.0440987251908072E-34</v>
      </c>
      <c r="AO273" s="5">
        <v>8.716092441287724E-32</v>
      </c>
      <c r="AP273" s="5">
        <v>6.400717752144825E-29</v>
      </c>
      <c r="AQ273" s="5">
        <v>4.158439683004418E-26</v>
      </c>
      <c r="AR273" s="5">
        <v>2.4026207113731717E-23</v>
      </c>
      <c r="AS273" s="5">
        <v>1.2404148167354659E-20</v>
      </c>
      <c r="AT273" s="5">
        <v>5.747603020603538E-18</v>
      </c>
      <c r="AU273" s="5">
        <v>2.398997669162474E-15</v>
      </c>
      <c r="AV273" s="5">
        <v>9.699074509104312E-13</v>
      </c>
      <c r="AW273" s="5">
        <v>4.628733102416994E-11</v>
      </c>
      <c r="AX273" s="5">
        <v>1.905283037649493E-09</v>
      </c>
      <c r="AY273" s="5">
        <v>6.813462846524306E-08</v>
      </c>
      <c r="AZ273" s="5">
        <v>2.1311738220687525E-06</v>
      </c>
      <c r="BA273" s="5">
        <v>5.866426303558245E-05</v>
      </c>
      <c r="BB273" s="5">
        <v>0.0014290870577790824</v>
      </c>
      <c r="BC273" s="5">
        <v>0.03096049720531852</v>
      </c>
      <c r="BD273" s="5">
        <v>0.6323964656069667</v>
      </c>
      <c r="BE273" s="5">
        <v>0.24605578963988578</v>
      </c>
      <c r="BF273" s="5">
        <v>0.08909729496602112</v>
      </c>
      <c r="BG273" s="4">
        <v>52.39024683833003</v>
      </c>
      <c r="BH273" s="4">
        <v>391654.3867861969</v>
      </c>
      <c r="BI273" s="2">
        <f t="shared" si="29"/>
        <v>5.592902995289117</v>
      </c>
      <c r="BJ273" s="5">
        <f t="shared" si="30"/>
        <v>4549.697056893459</v>
      </c>
      <c r="BK273" s="5"/>
      <c r="BL273" s="5">
        <v>1.6637505221863087</v>
      </c>
      <c r="BM273" s="5">
        <f t="shared" si="31"/>
        <v>34686.73441442639</v>
      </c>
      <c r="BN273" s="5">
        <f t="shared" si="32"/>
        <v>152086.10452821144</v>
      </c>
      <c r="BO273" s="5">
        <f t="shared" si="33"/>
        <v>134.08559714460813</v>
      </c>
      <c r="BP273" s="5">
        <f t="shared" si="34"/>
        <v>191322.53599953128</v>
      </c>
    </row>
    <row r="274" spans="1:68" ht="12.75">
      <c r="A274" s="5">
        <v>4772348503.304498</v>
      </c>
      <c r="B274">
        <v>411237.10612550675</v>
      </c>
      <c r="C274" s="2">
        <f t="shared" si="28"/>
        <v>5.614092294359056</v>
      </c>
      <c r="D274" s="5">
        <v>1.428904451026218E-221</v>
      </c>
      <c r="E274" s="5">
        <v>3.0813860938866206E-212</v>
      </c>
      <c r="F274" s="5">
        <v>1.468905381984111E-203</v>
      </c>
      <c r="G274" s="5">
        <v>2.3887162305621296E-195</v>
      </c>
      <c r="H274" s="5">
        <v>1.818324200966779E-187</v>
      </c>
      <c r="I274" s="5">
        <v>6.409319091997065E-180</v>
      </c>
      <c r="J274" s="5">
        <v>1.2728239906163376E-172</v>
      </c>
      <c r="K274" s="5">
        <v>1.0564087889435378E-165</v>
      </c>
      <c r="L274" s="5">
        <v>5.883411425014382E-159</v>
      </c>
      <c r="M274" s="5">
        <v>7.640831805057865E-153</v>
      </c>
      <c r="N274" s="5">
        <v>7.233680994911076E-147</v>
      </c>
      <c r="O274" s="5">
        <v>4.8299527046489666E-141</v>
      </c>
      <c r="P274" s="5">
        <v>2.2986240532126354E-135</v>
      </c>
      <c r="Q274" s="5">
        <v>8.09220017582514E-130</v>
      </c>
      <c r="R274" s="5">
        <v>2.1710923388319542E-124</v>
      </c>
      <c r="S274" s="5">
        <v>4.548966563119887E-119</v>
      </c>
      <c r="T274" s="5">
        <v>7.596746055193405E-114</v>
      </c>
      <c r="U274" s="5">
        <v>1.0287966034451149E-108</v>
      </c>
      <c r="V274" s="5">
        <v>1.1467306454473316E-103</v>
      </c>
      <c r="W274" s="5">
        <v>6.153730331547658E-99</v>
      </c>
      <c r="X274" s="5">
        <v>2.6769511476091606E-94</v>
      </c>
      <c r="Y274" s="5">
        <v>9.557623968378622E-90</v>
      </c>
      <c r="Z274" s="5">
        <v>2.838001456690876E-85</v>
      </c>
      <c r="AA274" s="5">
        <v>7.0900978758586975E-81</v>
      </c>
      <c r="AB274" s="5">
        <v>1.500408099260587E-76</v>
      </c>
      <c r="AC274" s="5">
        <v>2.692354762490268E-72</v>
      </c>
      <c r="AD274" s="5">
        <v>4.7632449503233775E-68</v>
      </c>
      <c r="AE274" s="5">
        <v>1.8394199125375854E-64</v>
      </c>
      <c r="AF274" s="5">
        <v>7.07969813773985E-61</v>
      </c>
      <c r="AG274" s="5">
        <v>2.2968104395829215E-57</v>
      </c>
      <c r="AH274" s="5">
        <v>6.07648740342391E-54</v>
      </c>
      <c r="AI274" s="5">
        <v>1.3295324318865465E-50</v>
      </c>
      <c r="AJ274" s="5">
        <v>2.4354443309801575E-47</v>
      </c>
      <c r="AK274" s="5">
        <v>3.7753744209784294E-44</v>
      </c>
      <c r="AL274" s="5">
        <v>5.000116601955882E-41</v>
      </c>
      <c r="AM274" s="5">
        <v>5.705937268217957E-38</v>
      </c>
      <c r="AN274" s="5">
        <v>5.653412544110839E-35</v>
      </c>
      <c r="AO274" s="5">
        <v>4.8968663365979323E-32</v>
      </c>
      <c r="AP274" s="5">
        <v>3.73128867929851E-29</v>
      </c>
      <c r="AQ274" s="5">
        <v>2.5153636101526178E-26</v>
      </c>
      <c r="AR274" s="5">
        <v>1.5080030473492117E-23</v>
      </c>
      <c r="AS274" s="5">
        <v>8.078617117045728E-21</v>
      </c>
      <c r="AT274" s="5">
        <v>3.884332191343969E-18</v>
      </c>
      <c r="AU274" s="5">
        <v>1.6823851011620604E-15</v>
      </c>
      <c r="AV274" s="5">
        <v>7.058198916494263E-13</v>
      </c>
      <c r="AW274" s="5">
        <v>3.4970286913596E-11</v>
      </c>
      <c r="AX274" s="5">
        <v>1.4944828857809382E-09</v>
      </c>
      <c r="AY274" s="5">
        <v>5.54899954453176E-08</v>
      </c>
      <c r="AZ274" s="5">
        <v>1.8021958491433846E-06</v>
      </c>
      <c r="BA274" s="5">
        <v>5.151266390689757E-05</v>
      </c>
      <c r="BB274" s="5">
        <v>0.0013030987172053044</v>
      </c>
      <c r="BC274" s="5">
        <v>0.02931742336188444</v>
      </c>
      <c r="BD274" s="5">
        <v>0.6218955145007036</v>
      </c>
      <c r="BE274" s="5">
        <v>0.2522203297630196</v>
      </c>
      <c r="BF274" s="5">
        <v>0.09521026177727471</v>
      </c>
      <c r="BG274" s="4">
        <v>52.410555199078814</v>
      </c>
      <c r="BH274" s="4">
        <v>411237.10612550675</v>
      </c>
      <c r="BI274" s="2">
        <f t="shared" si="29"/>
        <v>5.614092294359056</v>
      </c>
      <c r="BJ274" s="5">
        <f t="shared" si="30"/>
        <v>4334.724461492043</v>
      </c>
      <c r="BK274" s="5"/>
      <c r="BL274" s="5">
        <v>1.6638744948344735</v>
      </c>
      <c r="BM274" s="5">
        <f t="shared" si="31"/>
        <v>33916.44649613994</v>
      </c>
      <c r="BN274" s="5">
        <f t="shared" si="32"/>
        <v>156023.18269509455</v>
      </c>
      <c r="BO274" s="5">
        <f t="shared" si="33"/>
        <v>130.9546609002076</v>
      </c>
      <c r="BP274" s="5">
        <f t="shared" si="34"/>
        <v>194274.35365272654</v>
      </c>
    </row>
    <row r="275" spans="1:68" ht="12.75">
      <c r="A275" s="5">
        <v>5010965928.469723</v>
      </c>
      <c r="B275">
        <v>431798.9614317821</v>
      </c>
      <c r="C275" s="2">
        <f t="shared" si="28"/>
        <v>5.635281593428994</v>
      </c>
      <c r="D275" s="5">
        <v>2.0651136162804054E-222</v>
      </c>
      <c r="E275" s="5">
        <v>4.619335050865345E-213</v>
      </c>
      <c r="F275" s="5">
        <v>2.2841267391142624E-204</v>
      </c>
      <c r="G275" s="5">
        <v>3.852871032397424E-196</v>
      </c>
      <c r="H275" s="5">
        <v>3.0421824929484983E-188</v>
      </c>
      <c r="I275" s="5">
        <v>1.1122964072265712E-180</v>
      </c>
      <c r="J275" s="5">
        <v>2.2912491755756374E-173</v>
      </c>
      <c r="K275" s="5">
        <v>1.9725705992000074E-166</v>
      </c>
      <c r="L275" s="5">
        <v>1.139533427486799E-159</v>
      </c>
      <c r="M275" s="5">
        <v>1.535110018499819E-153</v>
      </c>
      <c r="N275" s="5">
        <v>1.5075104670929597E-147</v>
      </c>
      <c r="O275" s="5">
        <v>1.0441126376600906E-141</v>
      </c>
      <c r="P275" s="5">
        <v>5.154391715724009E-136</v>
      </c>
      <c r="Q275" s="5">
        <v>1.8822729390449077E-130</v>
      </c>
      <c r="R275" s="5">
        <v>5.238443842828405E-125</v>
      </c>
      <c r="S275" s="5">
        <v>1.1385346894118904E-119</v>
      </c>
      <c r="T275" s="5">
        <v>1.972296325840853E-114</v>
      </c>
      <c r="U275" s="5">
        <v>2.770681602224622E-109</v>
      </c>
      <c r="V275" s="5">
        <v>3.203557837063567E-104</v>
      </c>
      <c r="W275" s="5">
        <v>1.7833245191752663E-99</v>
      </c>
      <c r="X275" s="5">
        <v>8.04739684979637E-95</v>
      </c>
      <c r="Y275" s="5">
        <v>2.980507911408807E-90</v>
      </c>
      <c r="Z275" s="5">
        <v>9.180802242728927E-86</v>
      </c>
      <c r="AA275" s="5">
        <v>2.379305682707235E-81</v>
      </c>
      <c r="AB275" s="5">
        <v>5.2232374271731304E-77</v>
      </c>
      <c r="AC275" s="5">
        <v>9.722937705276522E-73</v>
      </c>
      <c r="AD275" s="5">
        <v>1.784445161718205E-68</v>
      </c>
      <c r="AE275" s="5">
        <v>7.14904554276492E-65</v>
      </c>
      <c r="AF275" s="5">
        <v>2.854623923859598E-61</v>
      </c>
      <c r="AG275" s="5">
        <v>9.607958018982629E-58</v>
      </c>
      <c r="AH275" s="5">
        <v>2.637159900418536E-54</v>
      </c>
      <c r="AI275" s="5">
        <v>5.986415416214277E-51</v>
      </c>
      <c r="AJ275" s="5">
        <v>1.1377224045933422E-47</v>
      </c>
      <c r="AK275" s="5">
        <v>1.8298456439069203E-44</v>
      </c>
      <c r="AL275" s="5">
        <v>2.5144153467694684E-41</v>
      </c>
      <c r="AM275" s="5">
        <v>2.9770934942824517E-38</v>
      </c>
      <c r="AN275" s="5">
        <v>3.060489465139464E-35</v>
      </c>
      <c r="AO275" s="5">
        <v>2.7505486154581183E-32</v>
      </c>
      <c r="AP275" s="5">
        <v>2.174637767602201E-29</v>
      </c>
      <c r="AQ275" s="5">
        <v>1.5211147754863544E-26</v>
      </c>
      <c r="AR275" s="5">
        <v>9.46243046474345E-24</v>
      </c>
      <c r="AS275" s="5">
        <v>5.2599657136108944E-21</v>
      </c>
      <c r="AT275" s="5">
        <v>2.6243018894667653E-18</v>
      </c>
      <c r="AU275" s="5">
        <v>1.1794527419189838E-15</v>
      </c>
      <c r="AV275" s="5">
        <v>5.134624065312229E-13</v>
      </c>
      <c r="AW275" s="5">
        <v>2.6410051360908258E-11</v>
      </c>
      <c r="AX275" s="5">
        <v>1.171753401392085E-09</v>
      </c>
      <c r="AY275" s="5">
        <v>4.5170526978049875E-08</v>
      </c>
      <c r="AZ275" s="5">
        <v>1.5232023782590377E-06</v>
      </c>
      <c r="BA275" s="5">
        <v>4.520690283396264E-05</v>
      </c>
      <c r="BB275" s="5">
        <v>0.0011874713695725193</v>
      </c>
      <c r="BC275" s="5">
        <v>0.02774257150117823</v>
      </c>
      <c r="BD275" s="5">
        <v>0.6111161834315337</v>
      </c>
      <c r="BE275" s="5">
        <v>0.2582876829479495</v>
      </c>
      <c r="BF275" s="5">
        <v>0.10161931427534836</v>
      </c>
      <c r="BG275" s="4">
        <v>52.43126685066815</v>
      </c>
      <c r="BH275" s="4">
        <v>431798.9614317821</v>
      </c>
      <c r="BI275" s="2">
        <f t="shared" si="29"/>
        <v>5.635281593428994</v>
      </c>
      <c r="BJ275" s="5">
        <f t="shared" si="30"/>
        <v>4129.940439911029</v>
      </c>
      <c r="BK275" s="5"/>
      <c r="BL275" s="5">
        <v>1.663992949728059</v>
      </c>
      <c r="BM275" s="5">
        <f t="shared" si="31"/>
        <v>33164.514910897444</v>
      </c>
      <c r="BN275" s="5">
        <f t="shared" si="32"/>
        <v>160065.80211267812</v>
      </c>
      <c r="BO275" s="5">
        <f t="shared" si="33"/>
        <v>127.89874432392774</v>
      </c>
      <c r="BP275" s="5">
        <f t="shared" si="34"/>
        <v>197360.2574634866</v>
      </c>
    </row>
    <row r="276" spans="1:68" ht="12.75">
      <c r="A276" s="5">
        <v>5261514224.8932085</v>
      </c>
      <c r="B276">
        <v>453388.90950337116</v>
      </c>
      <c r="C276" s="2">
        <f t="shared" si="28"/>
        <v>5.656470892498931</v>
      </c>
      <c r="D276" s="5">
        <v>2.984331552446464E-223</v>
      </c>
      <c r="E276" s="5">
        <v>6.924288260540396E-214</v>
      </c>
      <c r="F276" s="5">
        <v>3.5514757503602715E-205</v>
      </c>
      <c r="G276" s="5">
        <v>6.213933328207321E-197</v>
      </c>
      <c r="H276" s="5">
        <v>5.089338225598671E-189</v>
      </c>
      <c r="I276" s="5">
        <v>1.9301504082903547E-181</v>
      </c>
      <c r="J276" s="5">
        <v>4.124184722682672E-174</v>
      </c>
      <c r="K276" s="5">
        <v>3.6829405167519995E-167</v>
      </c>
      <c r="L276" s="5">
        <v>2.206918344283537E-160</v>
      </c>
      <c r="M276" s="5">
        <v>3.0838928983005276E-154</v>
      </c>
      <c r="N276" s="5">
        <v>3.141389238829795E-148</v>
      </c>
      <c r="O276" s="5">
        <v>2.256896847418E-142</v>
      </c>
      <c r="P276" s="5">
        <v>1.155702776795788E-136</v>
      </c>
      <c r="Q276" s="5">
        <v>4.3778124369114556E-131</v>
      </c>
      <c r="R276" s="5">
        <v>1.2638167217557088E-125</v>
      </c>
      <c r="S276" s="5">
        <v>2.849290706632788E-120</v>
      </c>
      <c r="T276" s="5">
        <v>5.120033305453745E-115</v>
      </c>
      <c r="U276" s="5">
        <v>7.461030310925318E-110</v>
      </c>
      <c r="V276" s="5">
        <v>8.948654742842642E-105</v>
      </c>
      <c r="W276" s="5">
        <v>5.167434288371049E-100</v>
      </c>
      <c r="X276" s="5">
        <v>2.418920379460591E-95</v>
      </c>
      <c r="Y276" s="5">
        <v>9.293519399584008E-91</v>
      </c>
      <c r="Z276" s="5">
        <v>2.969590346656899E-86</v>
      </c>
      <c r="AA276" s="5">
        <v>7.983518469175311E-82</v>
      </c>
      <c r="AB276" s="5">
        <v>1.818085459230309E-77</v>
      </c>
      <c r="AC276" s="5">
        <v>3.510789881856205E-73</v>
      </c>
      <c r="AD276" s="5">
        <v>6.684109570814446E-69</v>
      </c>
      <c r="AE276" s="5">
        <v>2.7781247309388373E-65</v>
      </c>
      <c r="AF276" s="5">
        <v>1.150842751321299E-61</v>
      </c>
      <c r="AG276" s="5">
        <v>4.018520282979818E-58</v>
      </c>
      <c r="AH276" s="5">
        <v>1.1443143836877706E-54</v>
      </c>
      <c r="AI276" s="5">
        <v>2.694979170070952E-51</v>
      </c>
      <c r="AJ276" s="5">
        <v>5.313863380339087E-48</v>
      </c>
      <c r="AK276" s="5">
        <v>8.867064862741494E-45</v>
      </c>
      <c r="AL276" s="5">
        <v>1.264153017288705E-41</v>
      </c>
      <c r="AM276" s="5">
        <v>1.5529523905476566E-38</v>
      </c>
      <c r="AN276" s="5">
        <v>1.6564008359135201E-35</v>
      </c>
      <c r="AO276" s="5">
        <v>1.5445735901971247E-32</v>
      </c>
      <c r="AP276" s="5">
        <v>1.267058819024399E-29</v>
      </c>
      <c r="AQ276" s="5">
        <v>9.195984871753773E-27</v>
      </c>
      <c r="AR276" s="5">
        <v>5.9356901322907345E-24</v>
      </c>
      <c r="AS276" s="5">
        <v>3.423651359348362E-21</v>
      </c>
      <c r="AT276" s="5">
        <v>1.7724106681007193E-18</v>
      </c>
      <c r="AU276" s="5">
        <v>8.265724318138507E-16</v>
      </c>
      <c r="AV276" s="5">
        <v>3.7338826805995507E-13</v>
      </c>
      <c r="AW276" s="5">
        <v>1.9936974490429268E-11</v>
      </c>
      <c r="AX276" s="5">
        <v>9.182970870328203E-10</v>
      </c>
      <c r="AY276" s="5">
        <v>3.6751759128799436E-08</v>
      </c>
      <c r="AZ276" s="5">
        <v>1.2866949244615179E-06</v>
      </c>
      <c r="BA276" s="5">
        <v>3.964941201831268E-05</v>
      </c>
      <c r="BB276" s="5">
        <v>0.0010814045115215864</v>
      </c>
      <c r="BC276" s="5">
        <v>0.02623395829164204</v>
      </c>
      <c r="BD276" s="5">
        <v>0.6000712789367749</v>
      </c>
      <c r="BE276" s="5">
        <v>0.2642430402984599</v>
      </c>
      <c r="BF276" s="5">
        <v>0.10832934416429167</v>
      </c>
      <c r="BG276" s="4">
        <v>52.45238067688549</v>
      </c>
      <c r="BH276" s="4">
        <v>453388.90950337116</v>
      </c>
      <c r="BI276" s="2">
        <f t="shared" si="29"/>
        <v>5.656470892498931</v>
      </c>
      <c r="BJ276" s="5">
        <f t="shared" si="30"/>
        <v>3934.8605215545876</v>
      </c>
      <c r="BK276" s="5"/>
      <c r="BL276" s="5">
        <v>1.6641061493340374</v>
      </c>
      <c r="BM276" s="5">
        <f t="shared" si="31"/>
        <v>32430.47170656838</v>
      </c>
      <c r="BN276" s="5">
        <f t="shared" si="32"/>
        <v>164216.8677799447</v>
      </c>
      <c r="BO276" s="5">
        <f t="shared" si="33"/>
        <v>124.91599903156458</v>
      </c>
      <c r="BP276" s="5">
        <f t="shared" si="34"/>
        <v>200582.20000806768</v>
      </c>
    </row>
    <row r="277" spans="1:68" ht="12.75">
      <c r="A277" s="5">
        <v>5524589936.137869</v>
      </c>
      <c r="B277">
        <v>476058.35497853975</v>
      </c>
      <c r="C277" s="2">
        <f t="shared" si="28"/>
        <v>5.67766019156887</v>
      </c>
      <c r="D277" s="5">
        <v>4.31214234310442E-224</v>
      </c>
      <c r="E277" s="5">
        <v>1.037800044067567E-214</v>
      </c>
      <c r="F277" s="5">
        <v>5.52128710911668E-206</v>
      </c>
      <c r="G277" s="5">
        <v>1.0020547646722453E-197</v>
      </c>
      <c r="H277" s="5">
        <v>8.512948831993928E-190</v>
      </c>
      <c r="I277" s="5">
        <v>3.3489163967684856E-182</v>
      </c>
      <c r="J277" s="5">
        <v>7.422432874218586E-175</v>
      </c>
      <c r="K277" s="5">
        <v>6.875416731201803E-168</v>
      </c>
      <c r="L277" s="5">
        <v>4.273536242670442E-161</v>
      </c>
      <c r="M277" s="5">
        <v>6.194419156212603E-155</v>
      </c>
      <c r="N277" s="5">
        <v>6.545219697325853E-149</v>
      </c>
      <c r="O277" s="5">
        <v>4.87771708210093E-143</v>
      </c>
      <c r="P277" s="5">
        <v>2.5909250013829863E-137</v>
      </c>
      <c r="Q277" s="5">
        <v>1.018054416683041E-131</v>
      </c>
      <c r="R277" s="5">
        <v>3.048628209973108E-126</v>
      </c>
      <c r="S277" s="5">
        <v>7.129597650713725E-121</v>
      </c>
      <c r="T277" s="5">
        <v>1.3289550996517246E-115</v>
      </c>
      <c r="U277" s="5">
        <v>2.0088474430802932E-110</v>
      </c>
      <c r="V277" s="5">
        <v>2.499297204089257E-105</v>
      </c>
      <c r="W277" s="5">
        <v>1.497108258872525E-100</v>
      </c>
      <c r="X277" s="5">
        <v>7.269758442960909E-96</v>
      </c>
      <c r="Y277" s="5">
        <v>2.8973494491026755E-91</v>
      </c>
      <c r="Z277" s="5">
        <v>9.60376603809847E-87</v>
      </c>
      <c r="AA277" s="5">
        <v>2.678340701850534E-82</v>
      </c>
      <c r="AB277" s="5">
        <v>6.32724108066846E-78</v>
      </c>
      <c r="AC277" s="5">
        <v>1.2674644625929097E-73</v>
      </c>
      <c r="AD277" s="5">
        <v>2.503257805285192E-69</v>
      </c>
      <c r="AE277" s="5">
        <v>1.0793783029485883E-65</v>
      </c>
      <c r="AF277" s="5">
        <v>4.638717630993277E-62</v>
      </c>
      <c r="AG277" s="5">
        <v>1.6803992460217926E-58</v>
      </c>
      <c r="AH277" s="5">
        <v>4.9643409157212566E-55</v>
      </c>
      <c r="AI277" s="5">
        <v>1.2129618641763855E-51</v>
      </c>
      <c r="AJ277" s="5">
        <v>2.481322285292353E-48</v>
      </c>
      <c r="AK277" s="5">
        <v>4.2957529735569343E-45</v>
      </c>
      <c r="AL277" s="5">
        <v>6.35405905616819E-42</v>
      </c>
      <c r="AM277" s="5">
        <v>8.098554238835573E-39</v>
      </c>
      <c r="AN277" s="5">
        <v>8.962271818897987E-36</v>
      </c>
      <c r="AO277" s="5">
        <v>8.671019388334879E-33</v>
      </c>
      <c r="AP277" s="5">
        <v>7.380278920620198E-30</v>
      </c>
      <c r="AQ277" s="5">
        <v>5.557689234921003E-27</v>
      </c>
      <c r="AR277" s="5">
        <v>3.7221408921445625E-24</v>
      </c>
      <c r="AS277" s="5">
        <v>2.227625914028161E-21</v>
      </c>
      <c r="AT277" s="5">
        <v>1.1966132025285522E-18</v>
      </c>
      <c r="AU277" s="5">
        <v>5.790454389521808E-16</v>
      </c>
      <c r="AV277" s="5">
        <v>2.7141661992229086E-13</v>
      </c>
      <c r="AW277" s="5">
        <v>1.50437648683287E-11</v>
      </c>
      <c r="AX277" s="5">
        <v>7.193166047698277E-10</v>
      </c>
      <c r="AY277" s="5">
        <v>2.988633873488857E-08</v>
      </c>
      <c r="AZ277" s="5">
        <v>1.0862905046911155E-06</v>
      </c>
      <c r="BA277" s="5">
        <v>3.475370160898599E-05</v>
      </c>
      <c r="BB277" s="5">
        <v>0.0009841573119458908</v>
      </c>
      <c r="BC277" s="5">
        <v>0.024789646877195648</v>
      </c>
      <c r="BD277" s="5">
        <v>0.5887744074203202</v>
      </c>
      <c r="BE277" s="5">
        <v>0.2700714008060826</v>
      </c>
      <c r="BF277" s="5">
        <v>0.1153445169713704</v>
      </c>
      <c r="BG277" s="4">
        <v>52.47389371312578</v>
      </c>
      <c r="BH277" s="4">
        <v>476058.35497853975</v>
      </c>
      <c r="BI277" s="2">
        <f t="shared" si="29"/>
        <v>5.67766019156887</v>
      </c>
      <c r="BJ277" s="5">
        <f t="shared" si="30"/>
        <v>3749.0232204904396</v>
      </c>
      <c r="BK277" s="5"/>
      <c r="BL277" s="5">
        <v>1.664214343809529</v>
      </c>
      <c r="BM277" s="5">
        <f t="shared" si="31"/>
        <v>31713.856018028393</v>
      </c>
      <c r="BN277" s="5">
        <f t="shared" si="32"/>
        <v>168479.3484258082</v>
      </c>
      <c r="BO277" s="5">
        <f t="shared" si="33"/>
        <v>122.00461497824497</v>
      </c>
      <c r="BP277" s="5">
        <f t="shared" si="34"/>
        <v>203942.22766432702</v>
      </c>
    </row>
    <row r="278" spans="1:68" ht="12.75">
      <c r="A278" s="5">
        <v>5800819432.944762</v>
      </c>
      <c r="B278">
        <v>499861.27272746665</v>
      </c>
      <c r="C278" s="2">
        <f t="shared" si="28"/>
        <v>5.698849490638808</v>
      </c>
      <c r="D278" s="5">
        <v>6.22964408860341E-225</v>
      </c>
      <c r="E278" s="5">
        <v>1.555164496278157E-215</v>
      </c>
      <c r="F278" s="5">
        <v>8.582145356288659E-207</v>
      </c>
      <c r="G278" s="5">
        <v>1.6156240718639357E-198</v>
      </c>
      <c r="H278" s="5">
        <v>1.4237135973269227E-190</v>
      </c>
      <c r="I278" s="5">
        <v>5.809533252631071E-183</v>
      </c>
      <c r="J278" s="5">
        <v>1.3356051548365643E-175</v>
      </c>
      <c r="K278" s="5">
        <v>1.2832958448732468E-168</v>
      </c>
      <c r="L278" s="5">
        <v>8.273927815100896E-162</v>
      </c>
      <c r="M278" s="5">
        <v>1.2440124036269103E-155</v>
      </c>
      <c r="N278" s="5">
        <v>1.363480987295058E-149</v>
      </c>
      <c r="O278" s="5">
        <v>1.0540067370721431E-143</v>
      </c>
      <c r="P278" s="5">
        <v>5.807441551489494E-138</v>
      </c>
      <c r="Q278" s="5">
        <v>2.3670396186381895E-132</v>
      </c>
      <c r="R278" s="5">
        <v>7.352665873229699E-127</v>
      </c>
      <c r="S278" s="5">
        <v>1.7836618518423723E-121</v>
      </c>
      <c r="T278" s="5">
        <v>3.448786015792679E-116</v>
      </c>
      <c r="U278" s="5">
        <v>5.4077006077981756E-111</v>
      </c>
      <c r="V278" s="5">
        <v>6.979023025737852E-106</v>
      </c>
      <c r="W278" s="5">
        <v>4.336574212221413E-101</v>
      </c>
      <c r="X278" s="5">
        <v>2.1844010589484572E-96</v>
      </c>
      <c r="Y278" s="5">
        <v>9.030963685524522E-92</v>
      </c>
      <c r="Z278" s="5">
        <v>3.10525740838677E-87</v>
      </c>
      <c r="AA278" s="5">
        <v>8.98352275889151E-83</v>
      </c>
      <c r="AB278" s="5">
        <v>2.201517242740619E-78</v>
      </c>
      <c r="AC278" s="5">
        <v>4.574804218369306E-74</v>
      </c>
      <c r="AD278" s="5">
        <v>9.37284649151281E-70</v>
      </c>
      <c r="AE278" s="5">
        <v>4.192724229124305E-66</v>
      </c>
      <c r="AF278" s="5">
        <v>1.8692927366756384E-62</v>
      </c>
      <c r="AG278" s="5">
        <v>7.025104285513802E-59</v>
      </c>
      <c r="AH278" s="5">
        <v>2.153119387563894E-55</v>
      </c>
      <c r="AI278" s="5">
        <v>5.457894993566738E-52</v>
      </c>
      <c r="AJ278" s="5">
        <v>1.1583452463044637E-48</v>
      </c>
      <c r="AK278" s="5">
        <v>2.0805409083626827E-45</v>
      </c>
      <c r="AL278" s="5">
        <v>3.192828727127729E-42</v>
      </c>
      <c r="AM278" s="5">
        <v>4.2220617971292156E-39</v>
      </c>
      <c r="AN278" s="5">
        <v>4.8476718873465904E-36</v>
      </c>
      <c r="AO278" s="5">
        <v>4.866184574269972E-33</v>
      </c>
      <c r="AP278" s="5">
        <v>4.297340935525553E-30</v>
      </c>
      <c r="AQ278" s="5">
        <v>3.3576483395462894E-27</v>
      </c>
      <c r="AR278" s="5">
        <v>2.3332053972705925E-24</v>
      </c>
      <c r="AS278" s="5">
        <v>1.4488617256993823E-21</v>
      </c>
      <c r="AT278" s="5">
        <v>8.075478828707491E-19</v>
      </c>
      <c r="AU278" s="5">
        <v>4.054733111126269E-16</v>
      </c>
      <c r="AV278" s="5">
        <v>1.9720724488290475E-13</v>
      </c>
      <c r="AW278" s="5">
        <v>1.1346156945792515E-11</v>
      </c>
      <c r="AX278" s="5">
        <v>5.631646387054482E-10</v>
      </c>
      <c r="AY278" s="5">
        <v>2.429004360978147E-08</v>
      </c>
      <c r="AZ278" s="5">
        <v>9.165561966750807E-07</v>
      </c>
      <c r="BA278" s="5">
        <v>3.0443106247813244E-05</v>
      </c>
      <c r="BB278" s="5">
        <v>0.000895044124436774</v>
      </c>
      <c r="BC278" s="5">
        <v>0.023407744405061076</v>
      </c>
      <c r="BD278" s="5">
        <v>0.5772399800365027</v>
      </c>
      <c r="BE278" s="5">
        <v>0.27575764205611236</v>
      </c>
      <c r="BF278" s="5">
        <v>0.12266820485068977</v>
      </c>
      <c r="BG278" s="4">
        <v>52.49580109864977</v>
      </c>
      <c r="BH278" s="4">
        <v>499861.27272746665</v>
      </c>
      <c r="BI278" s="2">
        <f t="shared" si="29"/>
        <v>5.698849490638808</v>
      </c>
      <c r="BJ278" s="5">
        <f t="shared" si="30"/>
        <v>3571.988956624388</v>
      </c>
      <c r="BK278" s="5"/>
      <c r="BL278" s="5">
        <v>1.6643177714990205</v>
      </c>
      <c r="BM278" s="5">
        <f t="shared" si="31"/>
        <v>31014.214191925934</v>
      </c>
      <c r="BN278" s="5">
        <f t="shared" si="32"/>
        <v>172856.2760832973</v>
      </c>
      <c r="BO278" s="5">
        <f t="shared" si="33"/>
        <v>119.16282003180999</v>
      </c>
      <c r="BP278" s="5">
        <f t="shared" si="34"/>
        <v>207442.47923184762</v>
      </c>
    </row>
    <row r="279" spans="1:68" ht="12.75">
      <c r="A279" s="5">
        <v>6090860404.592</v>
      </c>
      <c r="B279">
        <v>524854.33636384</v>
      </c>
      <c r="C279" s="2">
        <f t="shared" si="28"/>
        <v>5.720038789708746</v>
      </c>
      <c r="D279" s="5">
        <v>8.997864245289564E-226</v>
      </c>
      <c r="E279" s="5">
        <v>2.329941464368375E-216</v>
      </c>
      <c r="F279" s="5">
        <v>1.3336976514380097E-207</v>
      </c>
      <c r="G279" s="5">
        <v>2.604324488810935E-199</v>
      </c>
      <c r="H279" s="5">
        <v>2.3805158613473683E-191</v>
      </c>
      <c r="I279" s="5">
        <v>1.0075901256621168E-183</v>
      </c>
      <c r="J279" s="5">
        <v>2.4027881495282446E-176</v>
      </c>
      <c r="K279" s="5">
        <v>2.394748704171663E-169</v>
      </c>
      <c r="L279" s="5">
        <v>1.6015527302976755E-162</v>
      </c>
      <c r="M279" s="5">
        <v>2.4977768621410217E-156</v>
      </c>
      <c r="N279" s="5">
        <v>2.8397383942338807E-150</v>
      </c>
      <c r="O279" s="5">
        <v>2.2770579451324926E-144</v>
      </c>
      <c r="P279" s="5">
        <v>1.3014222666621208E-138</v>
      </c>
      <c r="Q279" s="5">
        <v>5.502281983528893E-133</v>
      </c>
      <c r="R279" s="5">
        <v>1.7729125714659845E-127</v>
      </c>
      <c r="S279" s="5">
        <v>4.4612999768852485E-122</v>
      </c>
      <c r="T279" s="5">
        <v>8.947934691762147E-117</v>
      </c>
      <c r="U279" s="5">
        <v>1.4553856613817008E-111</v>
      </c>
      <c r="V279" s="5">
        <v>1.9483645575017468E-106</v>
      </c>
      <c r="W279" s="5">
        <v>1.2558507719968811E-101</v>
      </c>
      <c r="X279" s="5">
        <v>6.56207477854287E-97</v>
      </c>
      <c r="Y279" s="5">
        <v>2.8142478211794385E-92</v>
      </c>
      <c r="Z279" s="5">
        <v>1.0038000158366375E-87</v>
      </c>
      <c r="AA279" s="5">
        <v>3.0124477031660752E-83</v>
      </c>
      <c r="AB279" s="5">
        <v>7.658084107179733E-79</v>
      </c>
      <c r="AC279" s="5">
        <v>1.6508127033590333E-74</v>
      </c>
      <c r="AD279" s="5">
        <v>3.508522163764112E-70</v>
      </c>
      <c r="AE279" s="5">
        <v>1.6281807876263853E-66</v>
      </c>
      <c r="AF279" s="5">
        <v>7.530734351180753E-63</v>
      </c>
      <c r="AG279" s="5">
        <v>2.936097127475054E-59</v>
      </c>
      <c r="AH279" s="5">
        <v>9.335733260571794E-56</v>
      </c>
      <c r="AI279" s="5">
        <v>2.4551228421565257E-52</v>
      </c>
      <c r="AJ279" s="5">
        <v>5.4057859763151085E-49</v>
      </c>
      <c r="AK279" s="5">
        <v>1.007337285125173E-45</v>
      </c>
      <c r="AL279" s="5">
        <v>1.603825603716785E-42</v>
      </c>
      <c r="AM279" s="5">
        <v>2.2003614301522232E-39</v>
      </c>
      <c r="AN279" s="5">
        <v>2.6211726064529153E-36</v>
      </c>
      <c r="AO279" s="5">
        <v>2.729914177955047E-33</v>
      </c>
      <c r="AP279" s="5">
        <v>2.5012856250481288E-30</v>
      </c>
      <c r="AQ279" s="5">
        <v>2.0277144377385375E-27</v>
      </c>
      <c r="AR279" s="5">
        <v>1.4619674807668493E-24</v>
      </c>
      <c r="AS279" s="5">
        <v>9.41954408256645E-22</v>
      </c>
      <c r="AT279" s="5">
        <v>5.447465347558693E-19</v>
      </c>
      <c r="AU279" s="5">
        <v>2.8380287162668155E-16</v>
      </c>
      <c r="AV279" s="5">
        <v>1.432211909770227E-13</v>
      </c>
      <c r="AW279" s="5">
        <v>8.553110412640901E-12</v>
      </c>
      <c r="AX279" s="5">
        <v>4.4067452605484805E-10</v>
      </c>
      <c r="AY279" s="5">
        <v>1.9730339808476918E-08</v>
      </c>
      <c r="AZ279" s="5">
        <v>7.728683012746961E-07</v>
      </c>
      <c r="BA279" s="5">
        <v>2.6649674733267568E-05</v>
      </c>
      <c r="BB279" s="5">
        <v>0.000813430349717814</v>
      </c>
      <c r="BC279" s="5">
        <v>0.02208639952083761</v>
      </c>
      <c r="BD279" s="5">
        <v>0.5654832091250838</v>
      </c>
      <c r="BE279" s="5">
        <v>0.2812865968939815</v>
      </c>
      <c r="BF279" s="5">
        <v>0.13030292138763375</v>
      </c>
      <c r="BG279" s="4">
        <v>52.5180960375948</v>
      </c>
      <c r="BH279" s="4">
        <v>524854.33636384</v>
      </c>
      <c r="BI279" s="2">
        <f t="shared" si="29"/>
        <v>5.720038789708746</v>
      </c>
      <c r="BJ279" s="5">
        <f t="shared" si="30"/>
        <v>3403.3390270894433</v>
      </c>
      <c r="BK279" s="5"/>
      <c r="BL279" s="5">
        <v>1.6644166594126757</v>
      </c>
      <c r="BM279" s="5">
        <f t="shared" si="31"/>
        <v>30331.09992187558</v>
      </c>
      <c r="BN279" s="5">
        <f t="shared" si="32"/>
        <v>177350.74556825322</v>
      </c>
      <c r="BO279" s="5">
        <f t="shared" si="33"/>
        <v>116.38887957517171</v>
      </c>
      <c r="BP279" s="5">
        <f t="shared" si="34"/>
        <v>211085.18451721824</v>
      </c>
    </row>
    <row r="280" spans="1:68" ht="12.75">
      <c r="A280" s="5">
        <v>6395403424.8216</v>
      </c>
      <c r="B280">
        <v>551097.0531820321</v>
      </c>
      <c r="C280" s="2">
        <f t="shared" si="28"/>
        <v>5.7412280887786835</v>
      </c>
      <c r="D280" s="5">
        <v>1.2992846643176758E-226</v>
      </c>
      <c r="E280" s="5">
        <v>3.4898144654308816E-217</v>
      </c>
      <c r="F280" s="5">
        <v>2.0720847591478892E-208</v>
      </c>
      <c r="G280" s="5">
        <v>4.196994715657372E-200</v>
      </c>
      <c r="H280" s="5">
        <v>3.979312021348737E-192</v>
      </c>
      <c r="I280" s="5">
        <v>1.7470885791981854E-184</v>
      </c>
      <c r="J280" s="5">
        <v>4.321565559396369E-177</v>
      </c>
      <c r="K280" s="5">
        <v>4.467670699802355E-170</v>
      </c>
      <c r="L280" s="5">
        <v>3.09926418217043E-163</v>
      </c>
      <c r="M280" s="5">
        <v>5.0138351677041485E-157</v>
      </c>
      <c r="N280" s="5">
        <v>5.912820147312967E-151</v>
      </c>
      <c r="O280" s="5">
        <v>4.918032741752285E-145</v>
      </c>
      <c r="P280" s="5">
        <v>2.9156658216507896E-139</v>
      </c>
      <c r="Q280" s="5">
        <v>1.2786913230936974E-133</v>
      </c>
      <c r="R280" s="5">
        <v>4.2738053455273867E-128</v>
      </c>
      <c r="S280" s="5">
        <v>1.1155642041713731E-122</v>
      </c>
      <c r="T280" s="5">
        <v>2.320934358856809E-117</v>
      </c>
      <c r="U280" s="5">
        <v>3.915851682940264E-112</v>
      </c>
      <c r="V280" s="5">
        <v>5.43785515117059E-107</v>
      </c>
      <c r="W280" s="5">
        <v>3.635883736531209E-102</v>
      </c>
      <c r="X280" s="5">
        <v>1.9707405415878276E-97</v>
      </c>
      <c r="Y280" s="5">
        <v>8.767358230538465E-93</v>
      </c>
      <c r="Z280" s="5">
        <v>3.243945594779585E-88</v>
      </c>
      <c r="AA280" s="5">
        <v>1.0098750500526813E-83</v>
      </c>
      <c r="AB280" s="5">
        <v>2.6631269710001703E-79</v>
      </c>
      <c r="AC280" s="5">
        <v>5.955183010196129E-75</v>
      </c>
      <c r="AD280" s="5">
        <v>1.312947247410339E-70</v>
      </c>
      <c r="AE280" s="5">
        <v>6.320862615538734E-67</v>
      </c>
      <c r="AF280" s="5">
        <v>3.0329258780025406E-63</v>
      </c>
      <c r="AG280" s="5">
        <v>1.2267311497596627E-59</v>
      </c>
      <c r="AH280" s="5">
        <v>4.0465668857439087E-56</v>
      </c>
      <c r="AI280" s="5">
        <v>1.1040166833098536E-52</v>
      </c>
      <c r="AJ280" s="5">
        <v>2.5219134881815523E-49</v>
      </c>
      <c r="AK280" s="5">
        <v>4.875509209461903E-46</v>
      </c>
      <c r="AL280" s="5">
        <v>8.053427558697593E-43</v>
      </c>
      <c r="AM280" s="5">
        <v>1.1463071123990824E-39</v>
      </c>
      <c r="AN280" s="5">
        <v>1.4167419064687746E-36</v>
      </c>
      <c r="AO280" s="5">
        <v>1.5308656462921568E-33</v>
      </c>
      <c r="AP280" s="5">
        <v>1.4552886460128331E-30</v>
      </c>
      <c r="AQ280" s="5">
        <v>1.2240389143548467E-27</v>
      </c>
      <c r="AR280" s="5">
        <v>9.156584950997756E-25</v>
      </c>
      <c r="AS280" s="5">
        <v>6.121218630255507E-22</v>
      </c>
      <c r="AT280" s="5">
        <v>3.6729877837072085E-19</v>
      </c>
      <c r="AU280" s="5">
        <v>1.985471324508449E-16</v>
      </c>
      <c r="AV280" s="5">
        <v>1.03962675952539E-13</v>
      </c>
      <c r="AW280" s="5">
        <v>6.444227891785992E-12</v>
      </c>
      <c r="AX280" s="5">
        <v>3.4463312687052233E-10</v>
      </c>
      <c r="AY280" s="5">
        <v>1.6017013612379924E-08</v>
      </c>
      <c r="AZ280" s="5">
        <v>6.512924192426284E-07</v>
      </c>
      <c r="BA280" s="5">
        <v>2.3313186162954262E-05</v>
      </c>
      <c r="BB280" s="5">
        <v>0.0007387286204737088</v>
      </c>
      <c r="BC280" s="5">
        <v>0.020823799867290545</v>
      </c>
      <c r="BD280" s="5">
        <v>0.5535200957478784</v>
      </c>
      <c r="BE280" s="5">
        <v>0.2866431355734738</v>
      </c>
      <c r="BF280" s="5">
        <v>0.13825025934410623</v>
      </c>
      <c r="BG280" s="4">
        <v>52.540769770226476</v>
      </c>
      <c r="BH280" s="4">
        <v>551097.0531820321</v>
      </c>
      <c r="BI280" s="2">
        <f t="shared" si="29"/>
        <v>5.7412280887786835</v>
      </c>
      <c r="BJ280" s="5">
        <f t="shared" si="30"/>
        <v>3242.674625529345</v>
      </c>
      <c r="BK280" s="5"/>
      <c r="BL280" s="5">
        <v>1.664511223686732</v>
      </c>
      <c r="BM280" s="5">
        <f t="shared" si="31"/>
        <v>29664.07439506668</v>
      </c>
      <c r="BN280" s="5">
        <f t="shared" si="32"/>
        <v>181965.91387819184</v>
      </c>
      <c r="BO280" s="5">
        <f t="shared" si="33"/>
        <v>113.68109613834066</v>
      </c>
      <c r="BP280" s="5">
        <f t="shared" si="34"/>
        <v>214872.66289878788</v>
      </c>
    </row>
    <row r="281" spans="1:68" ht="12.75">
      <c r="A281" s="5">
        <v>6715173596.06268</v>
      </c>
      <c r="B281">
        <v>578651.9058411337</v>
      </c>
      <c r="C281" s="2">
        <f t="shared" si="28"/>
        <v>5.762417387848622</v>
      </c>
      <c r="D281" s="5">
        <v>1.8756041379674986E-227</v>
      </c>
      <c r="E281" s="5">
        <v>5.225545550214086E-218</v>
      </c>
      <c r="F281" s="5">
        <v>3.2183226222660304E-209</v>
      </c>
      <c r="G281" s="5">
        <v>6.761664583748859E-201</v>
      </c>
      <c r="H281" s="5">
        <v>6.649924352214544E-193</v>
      </c>
      <c r="I281" s="5">
        <v>3.028430711359313E-185</v>
      </c>
      <c r="J281" s="5">
        <v>7.770309186872837E-178</v>
      </c>
      <c r="K281" s="5">
        <v>8.332470043102897E-171</v>
      </c>
      <c r="L281" s="5">
        <v>5.995800190417291E-164</v>
      </c>
      <c r="M281" s="5">
        <v>1.006137481805029E-157</v>
      </c>
      <c r="N281" s="5">
        <v>1.2307829983136586E-151</v>
      </c>
      <c r="O281" s="5">
        <v>1.0618882197000295E-145</v>
      </c>
      <c r="P281" s="5">
        <v>6.530205174784182E-140</v>
      </c>
      <c r="Q281" s="5">
        <v>2.970691943319265E-134</v>
      </c>
      <c r="R281" s="5">
        <v>1.0299368177167394E-128</v>
      </c>
      <c r="S281" s="5">
        <v>2.7886594832104395E-123</v>
      </c>
      <c r="T281" s="5">
        <v>6.0182464884763705E-118</v>
      </c>
      <c r="U281" s="5">
        <v>1.0532723172956189E-112</v>
      </c>
      <c r="V281" s="5">
        <v>1.5172268486776675E-107</v>
      </c>
      <c r="W281" s="5">
        <v>1.0523163876184925E-102</v>
      </c>
      <c r="X281" s="5">
        <v>5.916719254414235E-98</v>
      </c>
      <c r="Y281" s="5">
        <v>2.730468405595065E-93</v>
      </c>
      <c r="Z281" s="5">
        <v>1.04799831314623E-88</v>
      </c>
      <c r="AA281" s="5">
        <v>3.384347961535022E-84</v>
      </c>
      <c r="AB281" s="5">
        <v>9.258088904054431E-80</v>
      </c>
      <c r="AC281" s="5">
        <v>2.1475760682533298E-75</v>
      </c>
      <c r="AD281" s="5">
        <v>4.911621081167854E-71</v>
      </c>
      <c r="AE281" s="5">
        <v>2.453024049690036E-67</v>
      </c>
      <c r="AF281" s="5">
        <v>1.2210549166997693E-63</v>
      </c>
      <c r="AG281" s="5">
        <v>5.12358944093989E-60</v>
      </c>
      <c r="AH281" s="5">
        <v>1.7533465328349287E-56</v>
      </c>
      <c r="AI281" s="5">
        <v>4.962692396327532E-53</v>
      </c>
      <c r="AJ281" s="5">
        <v>1.176080823285017E-49</v>
      </c>
      <c r="AK281" s="5">
        <v>2.3588308923557292E-46</v>
      </c>
      <c r="AL281" s="5">
        <v>4.042332209131648E-43</v>
      </c>
      <c r="AM281" s="5">
        <v>5.9694075512502195E-40</v>
      </c>
      <c r="AN281" s="5">
        <v>7.654283790822147E-37</v>
      </c>
      <c r="AO281" s="5">
        <v>8.581022714685579E-34</v>
      </c>
      <c r="AP281" s="5">
        <v>8.463380140301033E-31</v>
      </c>
      <c r="AQ281" s="5">
        <v>7.385624830785351E-28</v>
      </c>
      <c r="AR281" s="5">
        <v>5.732280529734171E-25</v>
      </c>
      <c r="AS281" s="5">
        <v>3.9759257534645413E-22</v>
      </c>
      <c r="AT281" s="5">
        <v>2.475317452369566E-19</v>
      </c>
      <c r="AU281" s="5">
        <v>1.3883235212026755E-16</v>
      </c>
      <c r="AV281" s="5">
        <v>7.542608945969822E-14</v>
      </c>
      <c r="AW281" s="5">
        <v>4.8526405187532755E-12</v>
      </c>
      <c r="AX281" s="5">
        <v>2.693656502804721E-10</v>
      </c>
      <c r="AY281" s="5">
        <v>1.2994500751791159E-08</v>
      </c>
      <c r="AZ281" s="5">
        <v>5.48481313673657E-07</v>
      </c>
      <c r="BA281" s="5">
        <v>2.038027789425967E-05</v>
      </c>
      <c r="BB281" s="5">
        <v>0.0006703952831156251</v>
      </c>
      <c r="BC281" s="5">
        <v>0.019618169621642017</v>
      </c>
      <c r="BD281" s="5">
        <v>0.541367407969522</v>
      </c>
      <c r="BE281" s="5">
        <v>0.2918122527788373</v>
      </c>
      <c r="BF281" s="5">
        <v>0.14651083231888132</v>
      </c>
      <c r="BG281" s="4">
        <v>52.563811555846556</v>
      </c>
      <c r="BH281" s="4">
        <v>578651.9058411337</v>
      </c>
      <c r="BI281" s="2">
        <f t="shared" si="29"/>
        <v>5.762417387848622</v>
      </c>
      <c r="BJ281" s="5">
        <f t="shared" si="30"/>
        <v>3089.6159070494405</v>
      </c>
      <c r="BK281" s="5"/>
      <c r="BL281" s="5">
        <v>1.6646016700270003</v>
      </c>
      <c r="BM281" s="5">
        <f t="shared" si="31"/>
        <v>29012.70645069503</v>
      </c>
      <c r="BN281" s="5">
        <f t="shared" si="32"/>
        <v>186704.99953009852</v>
      </c>
      <c r="BO281" s="5">
        <f t="shared" si="33"/>
        <v>111.03780905991113</v>
      </c>
      <c r="BP281" s="5">
        <f t="shared" si="34"/>
        <v>218807.321887843</v>
      </c>
    </row>
    <row r="282" spans="1:68" ht="12.75">
      <c r="A282" s="5">
        <v>7050932275.865814</v>
      </c>
      <c r="B282">
        <v>607584.5011331904</v>
      </c>
      <c r="C282" s="2">
        <f t="shared" si="28"/>
        <v>5.78360668691856</v>
      </c>
      <c r="D282" s="5">
        <v>2.706662265326537E-228</v>
      </c>
      <c r="E282" s="5">
        <v>7.82198415175084E-219</v>
      </c>
      <c r="F282" s="5">
        <v>4.9969798335478115E-210</v>
      </c>
      <c r="G282" s="5">
        <v>1.0889920926917819E-201</v>
      </c>
      <c r="H282" s="5">
        <v>1.110916058020084E-193</v>
      </c>
      <c r="I282" s="5">
        <v>5.2477856844993574E-186</v>
      </c>
      <c r="J282" s="5">
        <v>1.396661324051957E-178</v>
      </c>
      <c r="K282" s="5">
        <v>1.5535377681377042E-171</v>
      </c>
      <c r="L282" s="5">
        <v>1.1595539659110468E-164</v>
      </c>
      <c r="M282" s="5">
        <v>2.018364237100985E-158</v>
      </c>
      <c r="N282" s="5">
        <v>2.56107847240152E-152</v>
      </c>
      <c r="O282" s="5">
        <v>2.292030321905786E-146</v>
      </c>
      <c r="P282" s="5">
        <v>1.4620748728374741E-140</v>
      </c>
      <c r="Q282" s="5">
        <v>6.899263118966217E-135</v>
      </c>
      <c r="R282" s="5">
        <v>2.481184435877448E-129</v>
      </c>
      <c r="S282" s="5">
        <v>6.9686459301108E-124</v>
      </c>
      <c r="T282" s="5">
        <v>1.5600136659815235E-118</v>
      </c>
      <c r="U282" s="5">
        <v>2.8320811502978755E-113</v>
      </c>
      <c r="V282" s="5">
        <v>4.231781218295593E-108</v>
      </c>
      <c r="W282" s="5">
        <v>3.0446085298537987E-103</v>
      </c>
      <c r="X282" s="5">
        <v>1.775743158280728E-98</v>
      </c>
      <c r="Y282" s="5">
        <v>8.500648299262542E-94</v>
      </c>
      <c r="Z282" s="5">
        <v>3.384486807314826E-89</v>
      </c>
      <c r="AA282" s="5">
        <v>1.1337733485834301E-84</v>
      </c>
      <c r="AB282" s="5">
        <v>3.217312566372978E-80</v>
      </c>
      <c r="AC282" s="5">
        <v>7.741817150988747E-76</v>
      </c>
      <c r="AD282" s="5">
        <v>1.836715164995857E-71</v>
      </c>
      <c r="AE282" s="5">
        <v>9.516209149358902E-68</v>
      </c>
      <c r="AF282" s="5">
        <v>4.9140848241238E-64</v>
      </c>
      <c r="AG282" s="5">
        <v>2.1390969416625637E-60</v>
      </c>
      <c r="AH282" s="5">
        <v>7.594111279188235E-57</v>
      </c>
      <c r="AI282" s="5">
        <v>2.2298927118765024E-53</v>
      </c>
      <c r="AJ282" s="5">
        <v>5.482334789218625E-50</v>
      </c>
      <c r="AK282" s="5">
        <v>1.1407522260619595E-46</v>
      </c>
      <c r="AL282" s="5">
        <v>2.028135719763398E-43</v>
      </c>
      <c r="AM282" s="5">
        <v>3.1072135102873772E-40</v>
      </c>
      <c r="AN282" s="5">
        <v>4.133554235695152E-37</v>
      </c>
      <c r="AO282" s="5">
        <v>4.807748114691789E-34</v>
      </c>
      <c r="AP282" s="5">
        <v>4.919652612503951E-31</v>
      </c>
      <c r="AQ282" s="5">
        <v>4.454204241390097E-28</v>
      </c>
      <c r="AR282" s="5">
        <v>3.586798465655614E-25</v>
      </c>
      <c r="AS282" s="5">
        <v>2.5811831441594654E-22</v>
      </c>
      <c r="AT282" s="5">
        <v>1.6673118391142847E-19</v>
      </c>
      <c r="AU282" s="5">
        <v>9.702560631308715E-17</v>
      </c>
      <c r="AV282" s="5">
        <v>5.469257839788397E-14</v>
      </c>
      <c r="AW282" s="5">
        <v>3.652036452087888E-12</v>
      </c>
      <c r="AX282" s="5">
        <v>2.1040862648847985E-10</v>
      </c>
      <c r="AY282" s="5">
        <v>1.0535604513338117E-08</v>
      </c>
      <c r="AZ282" s="5">
        <v>4.6158790321588377E-07</v>
      </c>
      <c r="BA282" s="5">
        <v>1.7803672400423073E-05</v>
      </c>
      <c r="BB282" s="5">
        <v>0.0006079271529921687</v>
      </c>
      <c r="BC282" s="5">
        <v>0.01846776710441789</v>
      </c>
      <c r="BD282" s="5">
        <v>0.5290426496338307</v>
      </c>
      <c r="BE282" s="5">
        <v>0.2967791587840642</v>
      </c>
      <c r="BF282" s="5">
        <v>0.15508422131467148</v>
      </c>
      <c r="BG282" s="4">
        <v>52.58720866866772</v>
      </c>
      <c r="BH282" s="4">
        <v>607584.5011331904</v>
      </c>
      <c r="BI282" s="2">
        <f t="shared" si="29"/>
        <v>5.78360668691856</v>
      </c>
      <c r="BJ282" s="5">
        <f t="shared" si="30"/>
        <v>2943.8010966994407</v>
      </c>
      <c r="BK282" s="5"/>
      <c r="BL282" s="5">
        <v>1.66468819413648</v>
      </c>
      <c r="BM282" s="5">
        <f t="shared" si="31"/>
        <v>28376.57275004646</v>
      </c>
      <c r="BN282" s="5">
        <f t="shared" si="32"/>
        <v>191571.28185897283</v>
      </c>
      <c r="BO282" s="5">
        <f t="shared" si="33"/>
        <v>108.45739417690363</v>
      </c>
      <c r="BP282" s="5">
        <f t="shared" si="34"/>
        <v>222891.65570571873</v>
      </c>
    </row>
    <row r="283" spans="1:68" ht="12.75">
      <c r="A283" s="5">
        <v>7403478889.659105</v>
      </c>
      <c r="B283">
        <v>637963.7261898499</v>
      </c>
      <c r="C283" s="2">
        <f t="shared" si="28"/>
        <v>5.804795985988498</v>
      </c>
      <c r="D283" s="5">
        <v>3.904520455377659E-229</v>
      </c>
      <c r="E283" s="5">
        <v>1.1704232841068352E-219</v>
      </c>
      <c r="F283" s="5">
        <v>7.755794745572078E-211</v>
      </c>
      <c r="G283" s="5">
        <v>1.7532202081558736E-202</v>
      </c>
      <c r="H283" s="5">
        <v>1.855181278895507E-194</v>
      </c>
      <c r="I283" s="5">
        <v>9.090233022112712E-187</v>
      </c>
      <c r="J283" s="5">
        <v>2.50948311159298E-179</v>
      </c>
      <c r="K283" s="5">
        <v>2.895410055691191E-172</v>
      </c>
      <c r="L283" s="5">
        <v>2.241686141685095E-165</v>
      </c>
      <c r="M283" s="5">
        <v>4.0474498659894836E-159</v>
      </c>
      <c r="N283" s="5">
        <v>5.327257149513249E-153</v>
      </c>
      <c r="O283" s="5">
        <v>4.9453940608243626E-147</v>
      </c>
      <c r="P283" s="5">
        <v>3.2722836894514377E-141</v>
      </c>
      <c r="Q283" s="5">
        <v>1.6017172523061218E-135</v>
      </c>
      <c r="R283" s="5">
        <v>5.9750979061659276E-130</v>
      </c>
      <c r="S283" s="5">
        <v>1.7407573199978844E-124</v>
      </c>
      <c r="T283" s="5">
        <v>4.042249430024665E-119</v>
      </c>
      <c r="U283" s="5">
        <v>7.612131720405657E-114</v>
      </c>
      <c r="V283" s="5">
        <v>1.179860671025825E-108</v>
      </c>
      <c r="W283" s="5">
        <v>8.805427426999145E-104</v>
      </c>
      <c r="X283" s="5">
        <v>5.327361181458885E-99</v>
      </c>
      <c r="Y283" s="5">
        <v>2.645444260126814E-94</v>
      </c>
      <c r="Z283" s="5">
        <v>1.0925857539977615E-89</v>
      </c>
      <c r="AA283" s="5">
        <v>3.7967032894313245E-85</v>
      </c>
      <c r="AB283" s="5">
        <v>1.11761694134324E-80</v>
      </c>
      <c r="AC283" s="5">
        <v>2.78973933276035E-76</v>
      </c>
      <c r="AD283" s="5">
        <v>6.865681809194992E-72</v>
      </c>
      <c r="AE283" s="5">
        <v>3.690188226149369E-68</v>
      </c>
      <c r="AF283" s="5">
        <v>1.9768327639836315E-64</v>
      </c>
      <c r="AG283" s="5">
        <v>8.926963116047618E-61</v>
      </c>
      <c r="AH283" s="5">
        <v>3.2877620243500846E-57</v>
      </c>
      <c r="AI283" s="5">
        <v>1.0015247431557458E-53</v>
      </c>
      <c r="AJ283" s="5">
        <v>2.554475359371848E-50</v>
      </c>
      <c r="AK283" s="5">
        <v>5.514296218210239E-47</v>
      </c>
      <c r="AL283" s="5">
        <v>1.017097380413164E-43</v>
      </c>
      <c r="AM283" s="5">
        <v>1.6166184305897185E-40</v>
      </c>
      <c r="AN283" s="5">
        <v>2.231182677413547E-37</v>
      </c>
      <c r="AO283" s="5">
        <v>2.6923555256886246E-34</v>
      </c>
      <c r="AP283" s="5">
        <v>2.8583045734622217E-31</v>
      </c>
      <c r="AQ283" s="5">
        <v>2.68492223622593E-28</v>
      </c>
      <c r="AR283" s="5">
        <v>2.2431598870764213E-25</v>
      </c>
      <c r="AS283" s="5">
        <v>1.6748190732921284E-22</v>
      </c>
      <c r="AT283" s="5">
        <v>1.122447112802442E-19</v>
      </c>
      <c r="AU283" s="5">
        <v>6.777032425417829E-17</v>
      </c>
      <c r="AV283" s="5">
        <v>3.963574675871263E-14</v>
      </c>
      <c r="AW283" s="5">
        <v>2.746829055608079E-12</v>
      </c>
      <c r="AX283" s="5">
        <v>1.6425229439545057E-10</v>
      </c>
      <c r="AY283" s="5">
        <v>8.536350730488351E-09</v>
      </c>
      <c r="AZ283" s="5">
        <v>3.8819113198318885E-07</v>
      </c>
      <c r="BA283" s="5">
        <v>1.5541491625707743E-05</v>
      </c>
      <c r="BB283" s="5">
        <v>0.0005508585213658554</v>
      </c>
      <c r="BC283" s="5">
        <v>0.01737088249102467</v>
      </c>
      <c r="BD283" s="5">
        <v>0.5165640195119708</v>
      </c>
      <c r="BE283" s="5">
        <v>0.30152937388786893</v>
      </c>
      <c r="BF283" s="5">
        <v>0.16396892720162315</v>
      </c>
      <c r="BG283" s="4">
        <v>52.61094640783118</v>
      </c>
      <c r="BH283" s="4">
        <v>637963.7261898499</v>
      </c>
      <c r="BI283" s="2">
        <f t="shared" si="29"/>
        <v>5.804795985988498</v>
      </c>
      <c r="BJ283" s="5">
        <f t="shared" si="30"/>
        <v>2804.8856394425193</v>
      </c>
      <c r="BK283" s="5"/>
      <c r="BL283" s="5">
        <v>1.6647709821280994</v>
      </c>
      <c r="BM283" s="5">
        <f t="shared" si="31"/>
        <v>27755.257957498543</v>
      </c>
      <c r="BN283" s="5">
        <f t="shared" si="32"/>
        <v>196568.10030188333</v>
      </c>
      <c r="BO283" s="5">
        <f t="shared" si="33"/>
        <v>105.93826354101218</v>
      </c>
      <c r="BP283" s="5">
        <f t="shared" si="34"/>
        <v>227128.24389882438</v>
      </c>
    </row>
    <row r="284" spans="1:68" ht="12.75">
      <c r="A284" s="5">
        <v>7773652834.14206</v>
      </c>
      <c r="B284">
        <v>669861.9124993423</v>
      </c>
      <c r="C284" s="2">
        <f t="shared" si="28"/>
        <v>5.825985285058436</v>
      </c>
      <c r="D284" s="5">
        <v>5.630248090634982E-230</v>
      </c>
      <c r="E284" s="5">
        <v>1.750633158208281E-220</v>
      </c>
      <c r="F284" s="5">
        <v>1.2032923599768717E-211</v>
      </c>
      <c r="G284" s="5">
        <v>2.8214626193589307E-203</v>
      </c>
      <c r="H284" s="5">
        <v>3.0968308655455223E-195</v>
      </c>
      <c r="I284" s="5">
        <v>1.5739824272017332E-187</v>
      </c>
      <c r="J284" s="5">
        <v>4.50716312934019E-180</v>
      </c>
      <c r="K284" s="5">
        <v>5.3941624523281566E-173</v>
      </c>
      <c r="L284" s="5">
        <v>4.3319572039366696E-166</v>
      </c>
      <c r="M284" s="5">
        <v>8.113133670747906E-160</v>
      </c>
      <c r="N284" s="5">
        <v>1.107667279997886E-153</v>
      </c>
      <c r="O284" s="5">
        <v>1.0666107753274414E-147</v>
      </c>
      <c r="P284" s="5">
        <v>7.320763578930327E-142</v>
      </c>
      <c r="Q284" s="5">
        <v>3.717000591970505E-136</v>
      </c>
      <c r="R284" s="5">
        <v>1.4383153585799855E-130</v>
      </c>
      <c r="S284" s="5">
        <v>4.3466093499649644E-125</v>
      </c>
      <c r="T284" s="5">
        <v>1.0469832855759327E-119</v>
      </c>
      <c r="U284" s="5">
        <v>2.0451641319939712E-114</v>
      </c>
      <c r="V284" s="5">
        <v>3.2882043746314857E-109</v>
      </c>
      <c r="W284" s="5">
        <v>2.5455935164020134E-104</v>
      </c>
      <c r="X284" s="5">
        <v>1.597580547373908E-99</v>
      </c>
      <c r="Y284" s="5">
        <v>8.229296995014393E-95</v>
      </c>
      <c r="Z284" s="5">
        <v>3.525613046990825E-90</v>
      </c>
      <c r="AA284" s="5">
        <v>1.270873286543838E-85</v>
      </c>
      <c r="AB284" s="5">
        <v>3.880668753618124E-81</v>
      </c>
      <c r="AC284" s="5">
        <v>1.0048398171630422E-76</v>
      </c>
      <c r="AD284" s="5">
        <v>2.5652910015399723E-72</v>
      </c>
      <c r="AE284" s="5">
        <v>1.4303481215943663E-68</v>
      </c>
      <c r="AF284" s="5">
        <v>7.948835060154848E-65</v>
      </c>
      <c r="AG284" s="5">
        <v>3.723751704002263E-61</v>
      </c>
      <c r="AH284" s="5">
        <v>1.422737320469684E-57</v>
      </c>
      <c r="AI284" s="5">
        <v>4.4961144890647065E-54</v>
      </c>
      <c r="AJ284" s="5">
        <v>1.189686902332463E-50</v>
      </c>
      <c r="AK284" s="5">
        <v>2.6642826303198816E-47</v>
      </c>
      <c r="AL284" s="5">
        <v>5.098188994179045E-44</v>
      </c>
      <c r="AM284" s="5">
        <v>8.406748784299819E-41</v>
      </c>
      <c r="AN284" s="5">
        <v>1.2037236046114577E-37</v>
      </c>
      <c r="AO284" s="5">
        <v>1.5069509402270776E-34</v>
      </c>
      <c r="AP284" s="5">
        <v>1.6597941258483125E-31</v>
      </c>
      <c r="AQ284" s="5">
        <v>1.6175599995313661E-28</v>
      </c>
      <c r="AR284" s="5">
        <v>1.402089832953075E-25</v>
      </c>
      <c r="AS284" s="5">
        <v>1.0861114340373937E-22</v>
      </c>
      <c r="AT284" s="5">
        <v>7.552090877365803E-20</v>
      </c>
      <c r="AU284" s="5">
        <v>4.7308555464490367E-17</v>
      </c>
      <c r="AV284" s="5">
        <v>2.870696064277295E-14</v>
      </c>
      <c r="AW284" s="5">
        <v>2.064704829899029E-12</v>
      </c>
      <c r="AX284" s="5">
        <v>1.281376656533347E-10</v>
      </c>
      <c r="AY284" s="5">
        <v>6.911773617898596E-09</v>
      </c>
      <c r="AZ284" s="5">
        <v>3.262328015113253E-07</v>
      </c>
      <c r="BA284" s="5">
        <v>1.3556648784886168E-05</v>
      </c>
      <c r="BB284" s="5">
        <v>0.0004987583941414819</v>
      </c>
      <c r="BC284" s="5">
        <v>0.016325835655132147</v>
      </c>
      <c r="BD284" s="5">
        <v>0.5039503608373491</v>
      </c>
      <c r="BE284" s="5">
        <v>0.3060488251458069</v>
      </c>
      <c r="BF284" s="5">
        <v>0.17316233004397902</v>
      </c>
      <c r="BG284" s="4">
        <v>52.635008122570405</v>
      </c>
      <c r="BH284" s="4">
        <v>669861.9124993423</v>
      </c>
      <c r="BI284" s="2">
        <f t="shared" si="29"/>
        <v>5.825985285058436</v>
      </c>
      <c r="BJ284" s="5">
        <f t="shared" si="30"/>
        <v>2672.5413896531127</v>
      </c>
      <c r="BK284" s="5"/>
      <c r="BL284" s="5">
        <v>1.6648502109235555</v>
      </c>
      <c r="BM284" s="5">
        <f t="shared" si="31"/>
        <v>27148.354931145393</v>
      </c>
      <c r="BN284" s="5">
        <f t="shared" si="32"/>
        <v>201698.85369493975</v>
      </c>
      <c r="BO284" s="5">
        <f t="shared" si="33"/>
        <v>103.47886515847689</v>
      </c>
      <c r="BP284" s="5">
        <f t="shared" si="34"/>
        <v>231519.75001573825</v>
      </c>
    </row>
    <row r="285" spans="1:68" ht="12.75">
      <c r="A285" s="5">
        <v>8162335475.849163</v>
      </c>
      <c r="B285">
        <v>703355.0081243094</v>
      </c>
      <c r="C285" s="2">
        <f t="shared" si="28"/>
        <v>5.847174584128374</v>
      </c>
      <c r="D285" s="5">
        <v>8.115209344013065E-231</v>
      </c>
      <c r="E285" s="5">
        <v>2.617337300311467E-221</v>
      </c>
      <c r="F285" s="5">
        <v>1.8660716986473438E-212</v>
      </c>
      <c r="G285" s="5">
        <v>4.538626042446503E-204</v>
      </c>
      <c r="H285" s="5">
        <v>5.167266068457796E-196</v>
      </c>
      <c r="I285" s="5">
        <v>2.724186664896526E-188</v>
      </c>
      <c r="J285" s="5">
        <v>8.091597914874641E-181</v>
      </c>
      <c r="K285" s="5">
        <v>1.0044997681021596E-173</v>
      </c>
      <c r="L285" s="5">
        <v>8.367683025828495E-167</v>
      </c>
      <c r="M285" s="5">
        <v>1.625575778691766E-160</v>
      </c>
      <c r="N285" s="5">
        <v>2.3021102399810394E-154</v>
      </c>
      <c r="O285" s="5">
        <v>2.2994385108147233E-148</v>
      </c>
      <c r="P285" s="5">
        <v>1.637088606427364E-142</v>
      </c>
      <c r="Q285" s="5">
        <v>8.622026059298666E-137</v>
      </c>
      <c r="R285" s="5">
        <v>3.4607692369417685E-131</v>
      </c>
      <c r="S285" s="5">
        <v>1.0848554686461142E-125</v>
      </c>
      <c r="T285" s="5">
        <v>2.7105953962712705E-120</v>
      </c>
      <c r="U285" s="5">
        <v>5.492343827009005E-115</v>
      </c>
      <c r="V285" s="5">
        <v>9.159966379186542E-110</v>
      </c>
      <c r="W285" s="5">
        <v>7.35586559383468E-105</v>
      </c>
      <c r="X285" s="5">
        <v>4.788710103180805E-100</v>
      </c>
      <c r="Y285" s="5">
        <v>2.5587684856471457E-95</v>
      </c>
      <c r="Z285" s="5">
        <v>1.1371474865760643E-90</v>
      </c>
      <c r="AA285" s="5">
        <v>4.252063253832953E-86</v>
      </c>
      <c r="AB285" s="5">
        <v>1.3468548813330212E-81</v>
      </c>
      <c r="AC285" s="5">
        <v>3.617673455855337E-77</v>
      </c>
      <c r="AD285" s="5">
        <v>9.580487261611463E-73</v>
      </c>
      <c r="AE285" s="5">
        <v>5.541542596469978E-69</v>
      </c>
      <c r="AF285" s="5">
        <v>3.194702582201771E-65</v>
      </c>
      <c r="AG285" s="5">
        <v>1.5525608556958386E-61</v>
      </c>
      <c r="AH285" s="5">
        <v>6.1537149826511426E-58</v>
      </c>
      <c r="AI285" s="5">
        <v>2.017430201650106E-54</v>
      </c>
      <c r="AJ285" s="5">
        <v>5.53791271277073E-51</v>
      </c>
      <c r="AK285" s="5">
        <v>1.2866183918853563E-47</v>
      </c>
      <c r="AL285" s="5">
        <v>2.554142921641027E-44</v>
      </c>
      <c r="AM285" s="5">
        <v>4.3693909309424693E-41</v>
      </c>
      <c r="AN285" s="5">
        <v>6.490631387425709E-38</v>
      </c>
      <c r="AO285" s="5">
        <v>8.430054540051977E-35</v>
      </c>
      <c r="AP285" s="5">
        <v>9.632973428176516E-32</v>
      </c>
      <c r="AQ285" s="5">
        <v>9.739690867379923E-29</v>
      </c>
      <c r="AR285" s="5">
        <v>8.758767851822912E-26</v>
      </c>
      <c r="AS285" s="5">
        <v>7.039271716710512E-23</v>
      </c>
      <c r="AT285" s="5">
        <v>5.078208002030478E-20</v>
      </c>
      <c r="AU285" s="5">
        <v>3.300476782116301E-17</v>
      </c>
      <c r="AV285" s="5">
        <v>2.077873514554587E-14</v>
      </c>
      <c r="AW285" s="5">
        <v>1.5509753198400223E-12</v>
      </c>
      <c r="AX285" s="5">
        <v>9.989666258504802E-11</v>
      </c>
      <c r="AY285" s="5">
        <v>5.592463921543553E-09</v>
      </c>
      <c r="AZ285" s="5">
        <v>2.739637376341072E-07</v>
      </c>
      <c r="BA285" s="5">
        <v>1.1816308731971442E-05</v>
      </c>
      <c r="BB285" s="5">
        <v>0.0004512279438671428</v>
      </c>
      <c r="BC285" s="5">
        <v>0.015330974170567738</v>
      </c>
      <c r="BD285" s="5">
        <v>0.49122110139244646</v>
      </c>
      <c r="BE285" s="5">
        <v>0.31032394431540467</v>
      </c>
      <c r="BF285" s="5">
        <v>0.18266065621131192</v>
      </c>
      <c r="BG285" s="4">
        <v>52.65937525332585</v>
      </c>
      <c r="BH285" s="4">
        <v>703355.0081243094</v>
      </c>
      <c r="BI285" s="2">
        <f t="shared" si="29"/>
        <v>5.847174584128374</v>
      </c>
      <c r="BJ285" s="5">
        <f t="shared" si="30"/>
        <v>2546.455838272253</v>
      </c>
      <c r="BK285" s="5"/>
      <c r="BL285" s="5">
        <v>1.664926048639191</v>
      </c>
      <c r="BM285" s="5">
        <f t="shared" si="31"/>
        <v>26555.464921232182</v>
      </c>
      <c r="BN285" s="5">
        <f t="shared" si="32"/>
        <v>206966.9996129815</v>
      </c>
      <c r="BO285" s="5">
        <f t="shared" si="33"/>
        <v>101.07768275005324</v>
      </c>
      <c r="BP285" s="5">
        <f t="shared" si="34"/>
        <v>236068.92037248594</v>
      </c>
    </row>
    <row r="286" spans="1:68" ht="12.75">
      <c r="A286" s="5">
        <v>8570452249.641622</v>
      </c>
      <c r="B286">
        <v>738522.758530525</v>
      </c>
      <c r="C286" s="2">
        <f t="shared" si="28"/>
        <v>5.868363883198312</v>
      </c>
      <c r="D286" s="5">
        <v>1.1691525740644553E-231</v>
      </c>
      <c r="E286" s="5">
        <v>3.911321254486681E-222</v>
      </c>
      <c r="F286" s="5">
        <v>2.8925755544209943E-213</v>
      </c>
      <c r="G286" s="5">
        <v>7.297492769100922E-205</v>
      </c>
      <c r="H286" s="5">
        <v>8.617936197311527E-197</v>
      </c>
      <c r="I286" s="5">
        <v>4.712733471095705E-189</v>
      </c>
      <c r="J286" s="5">
        <v>1.4519920733751093E-181</v>
      </c>
      <c r="K286" s="5">
        <v>1.8697109010156579E-174</v>
      </c>
      <c r="L286" s="5">
        <v>1.6155668297142033E-167</v>
      </c>
      <c r="M286" s="5">
        <v>3.2555486365972357E-161</v>
      </c>
      <c r="N286" s="5">
        <v>4.7823459553146595E-155</v>
      </c>
      <c r="O286" s="5">
        <v>4.954905560918811E-149</v>
      </c>
      <c r="P286" s="5">
        <v>3.659193336395608E-143</v>
      </c>
      <c r="Q286" s="5">
        <v>1.9990468539575635E-137</v>
      </c>
      <c r="R286" s="5">
        <v>8.323148391276332E-132</v>
      </c>
      <c r="S286" s="5">
        <v>2.706382113141034E-126</v>
      </c>
      <c r="T286" s="5">
        <v>7.014311462107736E-121</v>
      </c>
      <c r="U286" s="5">
        <v>1.474287104365584E-115</v>
      </c>
      <c r="V286" s="5">
        <v>2.550486985844358E-110</v>
      </c>
      <c r="W286" s="5">
        <v>2.1245738309782603E-105</v>
      </c>
      <c r="X286" s="5">
        <v>1.4347186198270617E-100</v>
      </c>
      <c r="Y286" s="5">
        <v>7.952261978426711E-96</v>
      </c>
      <c r="Z286" s="5">
        <v>3.665973589782119E-91</v>
      </c>
      <c r="AA286" s="5">
        <v>1.421956973810193E-86</v>
      </c>
      <c r="AB286" s="5">
        <v>4.6722183256403934E-82</v>
      </c>
      <c r="AC286" s="5">
        <v>1.3018133786347642E-77</v>
      </c>
      <c r="AD286" s="5">
        <v>3.57621925764264E-73</v>
      </c>
      <c r="AE286" s="5">
        <v>2.1458679407200595E-69</v>
      </c>
      <c r="AF286" s="5">
        <v>1.2833306806561684E-65</v>
      </c>
      <c r="AG286" s="5">
        <v>6.46986789704119E-62</v>
      </c>
      <c r="AH286" s="5">
        <v>2.66027407636148E-58</v>
      </c>
      <c r="AI286" s="5">
        <v>9.047598794717921E-55</v>
      </c>
      <c r="AJ286" s="5">
        <v>2.5765010298934083E-51</v>
      </c>
      <c r="AK286" s="5">
        <v>6.209933575466661E-48</v>
      </c>
      <c r="AL286" s="5">
        <v>1.2789070086229166E-44</v>
      </c>
      <c r="AM286" s="5">
        <v>2.2697333275254053E-41</v>
      </c>
      <c r="AN286" s="5">
        <v>3.497877727663821E-38</v>
      </c>
      <c r="AO286" s="5">
        <v>4.713194876607413E-35</v>
      </c>
      <c r="AP286" s="5">
        <v>5.587484044490277E-32</v>
      </c>
      <c r="AQ286" s="5">
        <v>5.861052543316797E-29</v>
      </c>
      <c r="AR286" s="5">
        <v>5.468290183942617E-26</v>
      </c>
      <c r="AS286" s="5">
        <v>4.5595076567363324E-23</v>
      </c>
      <c r="AT286" s="5">
        <v>3.4126046267914444E-20</v>
      </c>
      <c r="AU286" s="5">
        <v>2.301129411672228E-17</v>
      </c>
      <c r="AV286" s="5">
        <v>1.5030501336575077E-14</v>
      </c>
      <c r="AW286" s="5">
        <v>1.1642966418687583E-12</v>
      </c>
      <c r="AX286" s="5">
        <v>7.782619376140273E-11</v>
      </c>
      <c r="AY286" s="5">
        <v>4.5217414871079975E-09</v>
      </c>
      <c r="AZ286" s="5">
        <v>2.2989790889437433E-07</v>
      </c>
      <c r="BA286" s="5">
        <v>1.0291409061117033E-05</v>
      </c>
      <c r="BB286" s="5">
        <v>0.00040789815794232536</v>
      </c>
      <c r="BC286" s="5">
        <v>0.01438467149574447</v>
      </c>
      <c r="BD286" s="5">
        <v>0.4783961844715506</v>
      </c>
      <c r="BE286" s="5">
        <v>0.3143417658398175</v>
      </c>
      <c r="BF286" s="5">
        <v>0.19245895412722794</v>
      </c>
      <c r="BG286" s="4">
        <v>52.684027389379885</v>
      </c>
      <c r="BH286" s="4">
        <v>738522.758530525</v>
      </c>
      <c r="BI286" s="2">
        <f t="shared" si="29"/>
        <v>5.868363883198312</v>
      </c>
      <c r="BJ286" s="5">
        <f t="shared" si="30"/>
        <v>2426.331375833505</v>
      </c>
      <c r="BK286" s="5"/>
      <c r="BL286" s="5">
        <v>1.6649986549597904</v>
      </c>
      <c r="BM286" s="5">
        <f t="shared" si="31"/>
        <v>25976.19777408171</v>
      </c>
      <c r="BN286" s="5">
        <f t="shared" si="32"/>
        <v>212376.05378366332</v>
      </c>
      <c r="BO286" s="5">
        <f t="shared" si="33"/>
        <v>98.73323552684514</v>
      </c>
      <c r="BP286" s="5">
        <f t="shared" si="34"/>
        <v>240778.58293357852</v>
      </c>
    </row>
    <row r="287" spans="1:68" ht="12.75">
      <c r="A287" s="5">
        <v>8998974862.123703</v>
      </c>
      <c r="B287">
        <v>775448.8964570513</v>
      </c>
      <c r="C287" s="2">
        <f t="shared" si="28"/>
        <v>5.8895531822682505</v>
      </c>
      <c r="D287" s="5">
        <v>1.6835637202509966E-232</v>
      </c>
      <c r="E287" s="5">
        <v>5.842169730174223E-223</v>
      </c>
      <c r="F287" s="5">
        <v>4.48154700772224E-214</v>
      </c>
      <c r="G287" s="5">
        <v>1.172761665802589E-205</v>
      </c>
      <c r="H287" s="5">
        <v>1.436588822405309E-197</v>
      </c>
      <c r="I287" s="5">
        <v>8.14883600664072E-190</v>
      </c>
      <c r="J287" s="5">
        <v>2.6042386886100094E-182</v>
      </c>
      <c r="K287" s="5">
        <v>3.4784482009570926E-175</v>
      </c>
      <c r="L287" s="5">
        <v>3.1176757716233623E-168</v>
      </c>
      <c r="M287" s="5">
        <v>6.516692329533325E-162</v>
      </c>
      <c r="N287" s="5">
        <v>9.929826073228564E-156</v>
      </c>
      <c r="O287" s="5">
        <v>1.0671719956799245E-149</v>
      </c>
      <c r="P287" s="5">
        <v>8.174922086304895E-144</v>
      </c>
      <c r="Q287" s="5">
        <v>4.632562701498093E-138</v>
      </c>
      <c r="R287" s="5">
        <v>2.000722598998874E-132</v>
      </c>
      <c r="S287" s="5">
        <v>6.748233505342589E-127</v>
      </c>
      <c r="T287" s="5">
        <v>1.814214446996515E-121</v>
      </c>
      <c r="U287" s="5">
        <v>3.955387793122885E-116</v>
      </c>
      <c r="V287" s="5">
        <v>7.09797362924613E-111</v>
      </c>
      <c r="W287" s="5">
        <v>6.133256195305111E-106</v>
      </c>
      <c r="X287" s="5">
        <v>4.296306861040051E-101</v>
      </c>
      <c r="Y287" s="5">
        <v>2.4701868504211433E-96</v>
      </c>
      <c r="Z287" s="5">
        <v>1.1812459016235262E-91</v>
      </c>
      <c r="AA287" s="5">
        <v>4.7528114182645855E-87</v>
      </c>
      <c r="AB287" s="5">
        <v>1.619950395587393E-82</v>
      </c>
      <c r="AC287" s="5">
        <v>4.682126764370383E-78</v>
      </c>
      <c r="AD287" s="5">
        <v>1.3342418153507887E-73</v>
      </c>
      <c r="AE287" s="5">
        <v>8.305142555352744E-70</v>
      </c>
      <c r="AF287" s="5">
        <v>5.152481219537281E-66</v>
      </c>
      <c r="AG287" s="5">
        <v>2.6946953215476345E-62</v>
      </c>
      <c r="AH287" s="5">
        <v>1.1494245493652923E-58</v>
      </c>
      <c r="AI287" s="5">
        <v>4.055371713477345E-55</v>
      </c>
      <c r="AJ287" s="5">
        <v>1.1980482736054861E-51</v>
      </c>
      <c r="AK287" s="5">
        <v>2.995580757059863E-48</v>
      </c>
      <c r="AL287" s="5">
        <v>6.400096777745905E-45</v>
      </c>
      <c r="AM287" s="5">
        <v>1.1783636070075132E-41</v>
      </c>
      <c r="AN287" s="5">
        <v>1.883950291880844E-38</v>
      </c>
      <c r="AO287" s="5">
        <v>2.6335644913197657E-35</v>
      </c>
      <c r="AP287" s="5">
        <v>3.2390079856672234E-32</v>
      </c>
      <c r="AQ287" s="5">
        <v>3.524860350934416E-29</v>
      </c>
      <c r="AR287" s="5">
        <v>3.411865075639013E-26</v>
      </c>
      <c r="AS287" s="5">
        <v>2.951451530024047E-23</v>
      </c>
      <c r="AT287" s="5">
        <v>2.291841126554911E-20</v>
      </c>
      <c r="AU287" s="5">
        <v>1.603333379023453E-17</v>
      </c>
      <c r="AV287" s="5">
        <v>1.0865296626146443E-14</v>
      </c>
      <c r="AW287" s="5">
        <v>8.734258650258424E-13</v>
      </c>
      <c r="AX287" s="5">
        <v>6.058897120427435E-11</v>
      </c>
      <c r="AY287" s="5">
        <v>3.6533393740189583E-09</v>
      </c>
      <c r="AZ287" s="5">
        <v>1.9277331983587143E-07</v>
      </c>
      <c r="BA287" s="5">
        <v>8.956235016393728E-06</v>
      </c>
      <c r="BB287" s="5">
        <v>0.00036842766727164555</v>
      </c>
      <c r="BC287" s="5">
        <v>0.0134853253616295</v>
      </c>
      <c r="BD287" s="5">
        <v>0.4654959912070619</v>
      </c>
      <c r="BE287" s="5">
        <v>0.31809002362413596</v>
      </c>
      <c r="BF287" s="5">
        <v>0.2025510794167521</v>
      </c>
      <c r="BG287" s="4">
        <v>52.708942343326704</v>
      </c>
      <c r="BH287" s="4">
        <v>775448.8964570513</v>
      </c>
      <c r="BI287" s="2">
        <f t="shared" si="29"/>
        <v>5.8895531822682505</v>
      </c>
      <c r="BJ287" s="5">
        <f t="shared" si="30"/>
        <v>2311.884589655361</v>
      </c>
      <c r="BK287" s="5"/>
      <c r="BL287" s="5">
        <v>1.6650681815011186</v>
      </c>
      <c r="BM287" s="5">
        <f t="shared" si="31"/>
        <v>25410.17213875947</v>
      </c>
      <c r="BN287" s="5">
        <f t="shared" si="32"/>
        <v>217929.58960908194</v>
      </c>
      <c r="BO287" s="5">
        <f t="shared" si="33"/>
        <v>96.44407797718065</v>
      </c>
      <c r="BP287" s="5">
        <f t="shared" si="34"/>
        <v>245651.6463374968</v>
      </c>
    </row>
    <row r="288" spans="1:68" ht="12.75">
      <c r="A288" s="5">
        <v>9448923605.229889</v>
      </c>
      <c r="B288">
        <v>814221.3412799038</v>
      </c>
      <c r="C288" s="2">
        <f t="shared" si="28"/>
        <v>5.910742481338189</v>
      </c>
      <c r="D288" s="5">
        <v>2.4230546852385716E-233</v>
      </c>
      <c r="E288" s="5">
        <v>8.721679538738557E-224</v>
      </c>
      <c r="F288" s="5">
        <v>6.93979186749362E-215</v>
      </c>
      <c r="G288" s="5">
        <v>1.8837404064942575E-206</v>
      </c>
      <c r="H288" s="5">
        <v>2.393518786065191E-198</v>
      </c>
      <c r="I288" s="5">
        <v>1.408294079387862E-190</v>
      </c>
      <c r="J288" s="5">
        <v>4.668445737883014E-183</v>
      </c>
      <c r="K288" s="5">
        <v>6.46802197114567E-176</v>
      </c>
      <c r="L288" s="5">
        <v>6.013283681834624E-169</v>
      </c>
      <c r="M288" s="5">
        <v>1.3037812507756282E-162</v>
      </c>
      <c r="N288" s="5">
        <v>2.0607082470948497E-156</v>
      </c>
      <c r="O288" s="5">
        <v>2.2972452872084283E-150</v>
      </c>
      <c r="P288" s="5">
        <v>1.825389100218528E-144</v>
      </c>
      <c r="Q288" s="5">
        <v>1.0729829443831675E-138</v>
      </c>
      <c r="R288" s="5">
        <v>4.806831206723915E-133</v>
      </c>
      <c r="S288" s="5">
        <v>1.681757518921507E-127</v>
      </c>
      <c r="T288" s="5">
        <v>4.689904282627047E-122</v>
      </c>
      <c r="U288" s="5">
        <v>1.0606383086918922E-116</v>
      </c>
      <c r="V288" s="5">
        <v>1.974314357868792E-111</v>
      </c>
      <c r="W288" s="5">
        <v>1.769621041998692E-106</v>
      </c>
      <c r="X288" s="5">
        <v>1.2858577195540706E-101</v>
      </c>
      <c r="Y288" s="5">
        <v>7.668971285720698E-97</v>
      </c>
      <c r="Z288" s="5">
        <v>3.804157859874315E-92</v>
      </c>
      <c r="AA288" s="5">
        <v>1.5877456615701222E-87</v>
      </c>
      <c r="AB288" s="5">
        <v>5.613651632005343E-83</v>
      </c>
      <c r="AC288" s="5">
        <v>1.6830678414822534E-78</v>
      </c>
      <c r="AD288" s="5">
        <v>4.975168929663838E-74</v>
      </c>
      <c r="AE288" s="5">
        <v>3.212566151433159E-70</v>
      </c>
      <c r="AF288" s="5">
        <v>2.0675363647764142E-66</v>
      </c>
      <c r="AG288" s="5">
        <v>1.1217102960715676E-62</v>
      </c>
      <c r="AH288" s="5">
        <v>4.963511798860496E-59</v>
      </c>
      <c r="AI288" s="5">
        <v>1.816686811848649E-55</v>
      </c>
      <c r="AJ288" s="5">
        <v>5.567596754443745E-52</v>
      </c>
      <c r="AK288" s="5">
        <v>1.4441815771508928E-48</v>
      </c>
      <c r="AL288" s="5">
        <v>3.20094252644848E-45</v>
      </c>
      <c r="AM288" s="5">
        <v>6.113986519379686E-42</v>
      </c>
      <c r="AN288" s="5">
        <v>1.0140787204103536E-38</v>
      </c>
      <c r="AO288" s="5">
        <v>1.4706404783675312E-35</v>
      </c>
      <c r="AP288" s="5">
        <v>1.8764550164315312E-32</v>
      </c>
      <c r="AQ288" s="5">
        <v>2.1185313235874858E-29</v>
      </c>
      <c r="AR288" s="5">
        <v>2.1274281970823303E-26</v>
      </c>
      <c r="AS288" s="5">
        <v>1.9092907149710513E-23</v>
      </c>
      <c r="AT288" s="5">
        <v>1.5381458200422983E-20</v>
      </c>
      <c r="AU288" s="5">
        <v>1.1163919550016082E-17</v>
      </c>
      <c r="AV288" s="5">
        <v>7.849018194806737E-15</v>
      </c>
      <c r="AW288" s="5">
        <v>6.54763477666527E-13</v>
      </c>
      <c r="AX288" s="5">
        <v>4.713540005664317E-11</v>
      </c>
      <c r="AY288" s="5">
        <v>2.9495070975067126E-09</v>
      </c>
      <c r="AZ288" s="5">
        <v>1.61518677961743E-07</v>
      </c>
      <c r="BA288" s="5">
        <v>7.788042092019942E-06</v>
      </c>
      <c r="BB288" s="5">
        <v>0.00033250074080759794</v>
      </c>
      <c r="BC288" s="5">
        <v>0.012631356380907666</v>
      </c>
      <c r="BD288" s="5">
        <v>0.45254125491151576</v>
      </c>
      <c r="BE288" s="5">
        <v>0.32155724530929364</v>
      </c>
      <c r="BF288" s="5">
        <v>0.21292969009939922</v>
      </c>
      <c r="BG288" s="4">
        <v>52.734096242409535</v>
      </c>
      <c r="BH288" s="4">
        <v>814221.3412799038</v>
      </c>
      <c r="BI288" s="2">
        <f t="shared" si="29"/>
        <v>5.910742481338189</v>
      </c>
      <c r="BJ288" s="5">
        <f t="shared" si="30"/>
        <v>2202.8455935765096</v>
      </c>
      <c r="BK288" s="5"/>
      <c r="BL288" s="5">
        <v>1.6651347721619407</v>
      </c>
      <c r="BM288" s="5">
        <f t="shared" si="31"/>
        <v>24857.015673327165</v>
      </c>
      <c r="BN288" s="5">
        <f t="shared" si="32"/>
        <v>223631.23782889207</v>
      </c>
      <c r="BO288" s="5">
        <f t="shared" si="33"/>
        <v>94.20879965920295</v>
      </c>
      <c r="BP288" s="5">
        <f t="shared" si="34"/>
        <v>250691.09909579574</v>
      </c>
    </row>
    <row r="289" spans="1:68" ht="12.75">
      <c r="A289" s="5">
        <v>9921369785.491383</v>
      </c>
      <c r="B289">
        <v>854932.408343899</v>
      </c>
      <c r="C289" s="2">
        <f t="shared" si="28"/>
        <v>5.931931780408126</v>
      </c>
      <c r="D289" s="5">
        <v>3.4854695786270107E-234</v>
      </c>
      <c r="E289" s="5">
        <v>1.3013391292380077E-224</v>
      </c>
      <c r="F289" s="5">
        <v>1.0740619132309188E-215</v>
      </c>
      <c r="G289" s="5">
        <v>3.0241037548320985E-207</v>
      </c>
      <c r="H289" s="5">
        <v>3.9857080885081634E-199</v>
      </c>
      <c r="I289" s="5">
        <v>2.4325140108076414E-191</v>
      </c>
      <c r="J289" s="5">
        <v>8.364268790403507E-184</v>
      </c>
      <c r="K289" s="5">
        <v>1.2020470106212448E-176</v>
      </c>
      <c r="L289" s="5">
        <v>1.1591945293765577E-169</v>
      </c>
      <c r="M289" s="5">
        <v>2.6070292435434843E-163</v>
      </c>
      <c r="N289" s="5">
        <v>4.274199389790553E-157</v>
      </c>
      <c r="O289" s="5">
        <v>4.94246302265823E-151</v>
      </c>
      <c r="P289" s="5">
        <v>4.073709588140997E-145</v>
      </c>
      <c r="Q289" s="5">
        <v>2.4838578953804345E-139</v>
      </c>
      <c r="R289" s="5">
        <v>1.154231375873456E-133</v>
      </c>
      <c r="S289" s="5">
        <v>4.188882905289897E-128</v>
      </c>
      <c r="T289" s="5">
        <v>1.2117148272607078E-122</v>
      </c>
      <c r="U289" s="5">
        <v>2.842536924006127E-117</v>
      </c>
      <c r="V289" s="5">
        <v>5.488557699078719E-112</v>
      </c>
      <c r="W289" s="5">
        <v>5.1030370554493016E-107</v>
      </c>
      <c r="X289" s="5">
        <v>3.8463520841144705E-102</v>
      </c>
      <c r="Y289" s="5">
        <v>2.379589645553846E-97</v>
      </c>
      <c r="Z289" s="5">
        <v>1.2244286897532276E-92</v>
      </c>
      <c r="AA289" s="5">
        <v>5.301113191774011E-88</v>
      </c>
      <c r="AB289" s="5">
        <v>1.944213573502227E-83</v>
      </c>
      <c r="AC289" s="5">
        <v>6.046635153223429E-79</v>
      </c>
      <c r="AD289" s="5">
        <v>1.8541023987050635E-74</v>
      </c>
      <c r="AE289" s="5">
        <v>1.2419604757960827E-70</v>
      </c>
      <c r="AF289" s="5">
        <v>8.291607012238772E-67</v>
      </c>
      <c r="AG289" s="5">
        <v>4.666578143027787E-63</v>
      </c>
      <c r="AH289" s="5">
        <v>2.1421125061491005E-59</v>
      </c>
      <c r="AI289" s="5">
        <v>8.133393084036727E-56</v>
      </c>
      <c r="AJ289" s="5">
        <v>2.585836437412746E-52</v>
      </c>
      <c r="AK289" s="5">
        <v>6.958245643885216E-49</v>
      </c>
      <c r="AL289" s="5">
        <v>1.599939677822129E-45</v>
      </c>
      <c r="AM289" s="5">
        <v>3.1703052850805146E-42</v>
      </c>
      <c r="AN289" s="5">
        <v>5.455094162085425E-39</v>
      </c>
      <c r="AO289" s="5">
        <v>8.207184002110901E-36</v>
      </c>
      <c r="AP289" s="5">
        <v>1.0863905620314752E-32</v>
      </c>
      <c r="AQ289" s="5">
        <v>1.272465412115732E-29</v>
      </c>
      <c r="AR289" s="5">
        <v>1.3256606852262832E-26</v>
      </c>
      <c r="AS289" s="5">
        <v>1.2342950686346262E-23</v>
      </c>
      <c r="AT289" s="5">
        <v>1.031613482278089E-20</v>
      </c>
      <c r="AU289" s="5">
        <v>7.768047558110258E-18</v>
      </c>
      <c r="AV289" s="5">
        <v>5.666138213975015E-15</v>
      </c>
      <c r="AW289" s="5">
        <v>4.904917978343921E-13</v>
      </c>
      <c r="AX289" s="5">
        <v>3.664207360935403E-11</v>
      </c>
      <c r="AY289" s="5">
        <v>2.3794573082927792E-09</v>
      </c>
      <c r="AZ289" s="5">
        <v>1.3522498210765319E-07</v>
      </c>
      <c r="BA289" s="5">
        <v>6.766720913914672E-06</v>
      </c>
      <c r="BB289" s="5">
        <v>0.00029982543254089794</v>
      </c>
      <c r="BC289" s="5">
        <v>0.01182120689232666</v>
      </c>
      <c r="BD289" s="5">
        <v>0.43955296824839807</v>
      </c>
      <c r="BE289" s="5">
        <v>0.3247328427245285</v>
      </c>
      <c r="BF289" s="5">
        <v>0.2235862523397144</v>
      </c>
      <c r="BG289" s="4">
        <v>52.75946363646326</v>
      </c>
      <c r="BH289" s="4">
        <v>854932.408343899</v>
      </c>
      <c r="BI289" s="2">
        <f t="shared" si="29"/>
        <v>5.931931780408126</v>
      </c>
      <c r="BJ289" s="5">
        <f t="shared" si="30"/>
        <v>2098.957388689158</v>
      </c>
      <c r="BK289" s="5"/>
      <c r="BL289" s="5">
        <v>1.665198563466182</v>
      </c>
      <c r="BM289" s="5">
        <f t="shared" si="31"/>
        <v>24316.365247219324</v>
      </c>
      <c r="BN289" s="5">
        <f t="shared" si="32"/>
        <v>229484.6863590567</v>
      </c>
      <c r="BO289" s="5">
        <f t="shared" si="33"/>
        <v>92.02602499347624</v>
      </c>
      <c r="BP289" s="5">
        <f t="shared" si="34"/>
        <v>255900.0089949652</v>
      </c>
    </row>
    <row r="290" spans="1:68" ht="12.75">
      <c r="A290" s="5">
        <v>10417438274.765951</v>
      </c>
      <c r="B290">
        <v>897679.0287610939</v>
      </c>
      <c r="C290" s="2">
        <f t="shared" si="28"/>
        <v>5.9531210794780645</v>
      </c>
      <c r="D290" s="5">
        <v>5.010876414499583E-235</v>
      </c>
      <c r="E290" s="5">
        <v>1.9405960872639326E-225</v>
      </c>
      <c r="F290" s="5">
        <v>1.661370373854423E-216</v>
      </c>
      <c r="G290" s="5">
        <v>4.852064416394127E-208</v>
      </c>
      <c r="H290" s="5">
        <v>6.633279890458041E-200</v>
      </c>
      <c r="I290" s="5">
        <v>4.1992474681280424E-192</v>
      </c>
      <c r="J290" s="5">
        <v>1.497744340018879E-184</v>
      </c>
      <c r="K290" s="5">
        <v>2.2326741762431716E-177</v>
      </c>
      <c r="L290" s="5">
        <v>2.2333395423750988E-170</v>
      </c>
      <c r="M290" s="5">
        <v>5.2100352169629514E-164</v>
      </c>
      <c r="N290" s="5">
        <v>8.860258393951598E-158</v>
      </c>
      <c r="O290" s="5">
        <v>1.0627535200543774E-151</v>
      </c>
      <c r="P290" s="5">
        <v>9.086098237161746E-146</v>
      </c>
      <c r="Q290" s="5">
        <v>5.746627855140108E-140</v>
      </c>
      <c r="R290" s="5">
        <v>2.769994422130175E-134</v>
      </c>
      <c r="S290" s="5">
        <v>1.0427607020506584E-128</v>
      </c>
      <c r="T290" s="5">
        <v>3.128873462726372E-123</v>
      </c>
      <c r="U290" s="5">
        <v>7.613696492622991E-118</v>
      </c>
      <c r="V290" s="5">
        <v>1.5249312815614504E-112</v>
      </c>
      <c r="W290" s="5">
        <v>1.4707084463735284E-107</v>
      </c>
      <c r="X290" s="5">
        <v>1.149883452037571E-102</v>
      </c>
      <c r="Y290" s="5">
        <v>7.379295387068063E-98</v>
      </c>
      <c r="Z290" s="5">
        <v>3.9387232876016514E-93</v>
      </c>
      <c r="AA290" s="5">
        <v>1.7688838350965398E-88</v>
      </c>
      <c r="AB290" s="5">
        <v>6.729574496955368E-84</v>
      </c>
      <c r="AC290" s="5">
        <v>2.1710508597269787E-79</v>
      </c>
      <c r="AD290" s="5">
        <v>6.905619637684315E-75</v>
      </c>
      <c r="AE290" s="5">
        <v>4.798491423350022E-71</v>
      </c>
      <c r="AF290" s="5">
        <v>3.323255341476432E-67</v>
      </c>
      <c r="AG290" s="5">
        <v>1.940233092031375E-63</v>
      </c>
      <c r="AH290" s="5">
        <v>9.239127414605014E-60</v>
      </c>
      <c r="AI290" s="5">
        <v>3.639122773752969E-56</v>
      </c>
      <c r="AJ290" s="5">
        <v>1.2002320332288455E-52</v>
      </c>
      <c r="AK290" s="5">
        <v>3.35047272864079E-49</v>
      </c>
      <c r="AL290" s="5">
        <v>7.991992344286754E-46</v>
      </c>
      <c r="AM290" s="5">
        <v>1.6428601890425725E-42</v>
      </c>
      <c r="AN290" s="5">
        <v>2.9325997562064455E-39</v>
      </c>
      <c r="AO290" s="5">
        <v>4.577187316255246E-36</v>
      </c>
      <c r="AP290" s="5">
        <v>6.285609892511079E-33</v>
      </c>
      <c r="AQ290" s="5">
        <v>7.637782750115515E-30</v>
      </c>
      <c r="AR290" s="5">
        <v>8.25498936180428E-27</v>
      </c>
      <c r="AS290" s="5">
        <v>7.973865623701751E-24</v>
      </c>
      <c r="AT290" s="5">
        <v>6.914100004327352E-21</v>
      </c>
      <c r="AU290" s="5">
        <v>5.401348698212917E-18</v>
      </c>
      <c r="AV290" s="5">
        <v>4.087428058988754E-15</v>
      </c>
      <c r="AW290" s="5">
        <v>3.671651421634534E-13</v>
      </c>
      <c r="AX290" s="5">
        <v>2.846335321410694E-11</v>
      </c>
      <c r="AY290" s="5">
        <v>1.9180939040286185E-09</v>
      </c>
      <c r="AZ290" s="5">
        <v>1.1312130652174262E-07</v>
      </c>
      <c r="BA290" s="5">
        <v>5.874499618807728E-06</v>
      </c>
      <c r="BB290" s="5">
        <v>0.00027013186853126194</v>
      </c>
      <c r="BC290" s="5">
        <v>0.011053340050259363</v>
      </c>
      <c r="BD290" s="5">
        <v>0.4265522841974877</v>
      </c>
      <c r="BE290" s="5">
        <v>0.3276071972027366</v>
      </c>
      <c r="BF290" s="5">
        <v>0.23451105711313097</v>
      </c>
      <c r="BG290" s="4">
        <v>52.78501762189373</v>
      </c>
      <c r="BH290" s="4">
        <v>897679.0287610939</v>
      </c>
      <c r="BI290" s="2">
        <f t="shared" si="29"/>
        <v>5.9531210794780645</v>
      </c>
      <c r="BJ290" s="5">
        <f t="shared" si="30"/>
        <v>1999.975253602146</v>
      </c>
      <c r="BK290" s="5"/>
      <c r="BL290" s="5">
        <v>1.6652596848957943</v>
      </c>
      <c r="BM290" s="5">
        <f t="shared" si="31"/>
        <v>23787.867136031953</v>
      </c>
      <c r="BN290" s="5">
        <f t="shared" si="32"/>
        <v>235493.6803398383</v>
      </c>
      <c r="BO290" s="5">
        <f t="shared" si="33"/>
        <v>89.89441304965474</v>
      </c>
      <c r="BP290" s="5">
        <f t="shared" si="34"/>
        <v>261281.52272947237</v>
      </c>
    </row>
    <row r="291" spans="1:68" ht="12.75">
      <c r="A291" s="5">
        <v>10938310188.50425</v>
      </c>
      <c r="B291">
        <v>942562.9801991486</v>
      </c>
      <c r="C291" s="2">
        <f t="shared" si="28"/>
        <v>5.974310378548003</v>
      </c>
      <c r="D291" s="5">
        <v>7.199644496505351E-236</v>
      </c>
      <c r="E291" s="5">
        <v>2.8921763194262596E-226</v>
      </c>
      <c r="F291" s="5">
        <v>2.568316455087246E-217</v>
      </c>
      <c r="G291" s="5">
        <v>7.780389161237695E-209</v>
      </c>
      <c r="H291" s="5">
        <v>1.1033060557604702E-200</v>
      </c>
      <c r="I291" s="5">
        <v>7.244899574201705E-193</v>
      </c>
      <c r="J291" s="5">
        <v>2.6803536469653282E-185</v>
      </c>
      <c r="K291" s="5">
        <v>4.1445162382783593E-178</v>
      </c>
      <c r="L291" s="5">
        <v>4.300289222804879E-171</v>
      </c>
      <c r="M291" s="5">
        <v>1.040590090394176E-164</v>
      </c>
      <c r="N291" s="5">
        <v>1.8356168491465695E-158</v>
      </c>
      <c r="O291" s="5">
        <v>2.283838816539309E-152</v>
      </c>
      <c r="P291" s="5">
        <v>2.025388160972325E-146</v>
      </c>
      <c r="Q291" s="5">
        <v>1.3287477586763517E-140</v>
      </c>
      <c r="R291" s="5">
        <v>6.643664446110449E-135</v>
      </c>
      <c r="S291" s="5">
        <v>2.5942597945126346E-129</v>
      </c>
      <c r="T291" s="5">
        <v>8.074534878130108E-124</v>
      </c>
      <c r="U291" s="5">
        <v>2.0381046140868437E-118</v>
      </c>
      <c r="V291" s="5">
        <v>4.2343160737966664E-113</v>
      </c>
      <c r="W291" s="5">
        <v>4.236085841377104E-108</v>
      </c>
      <c r="X291" s="5">
        <v>3.4355652511827684E-103</v>
      </c>
      <c r="Y291" s="5">
        <v>2.287001997893349E-98</v>
      </c>
      <c r="Z291" s="5">
        <v>1.2662383157449873E-93</v>
      </c>
      <c r="AA291" s="5">
        <v>5.898868085243766E-89</v>
      </c>
      <c r="AB291" s="5">
        <v>2.3279167760435476E-84</v>
      </c>
      <c r="AC291" s="5">
        <v>7.790430524257091E-80</v>
      </c>
      <c r="AD291" s="5">
        <v>2.5704303051346045E-75</v>
      </c>
      <c r="AE291" s="5">
        <v>1.852824121327258E-71</v>
      </c>
      <c r="AF291" s="5">
        <v>1.331127084109427E-67</v>
      </c>
      <c r="AG291" s="5">
        <v>8.061915681027591E-64</v>
      </c>
      <c r="AH291" s="5">
        <v>3.982416206626868E-60</v>
      </c>
      <c r="AI291" s="5">
        <v>1.6272210538683807E-56</v>
      </c>
      <c r="AJ291" s="5">
        <v>5.567394909739002E-53</v>
      </c>
      <c r="AK291" s="5">
        <v>1.6122510923550823E-49</v>
      </c>
      <c r="AL291" s="5">
        <v>3.989553013845855E-46</v>
      </c>
      <c r="AM291" s="5">
        <v>8.507759138059636E-43</v>
      </c>
      <c r="AN291" s="5">
        <v>1.5754897594190094E-39</v>
      </c>
      <c r="AO291" s="5">
        <v>2.551011972666131E-36</v>
      </c>
      <c r="AP291" s="5">
        <v>3.634252232896119E-33</v>
      </c>
      <c r="AQ291" s="5">
        <v>4.58133009976749E-30</v>
      </c>
      <c r="AR291" s="5">
        <v>5.1368898649535544E-27</v>
      </c>
      <c r="AS291" s="5">
        <v>5.1477199531729935E-24</v>
      </c>
      <c r="AT291" s="5">
        <v>4.630700897138857E-21</v>
      </c>
      <c r="AU291" s="5">
        <v>3.753022642206292E-18</v>
      </c>
      <c r="AV291" s="5">
        <v>2.9464418165318798E-15</v>
      </c>
      <c r="AW291" s="5">
        <v>2.746424125600041E-13</v>
      </c>
      <c r="AX291" s="5">
        <v>2.20932583285803E-11</v>
      </c>
      <c r="AY291" s="5">
        <v>1.5449707662742956E-09</v>
      </c>
      <c r="AZ291" s="5">
        <v>9.455416249487235E-08</v>
      </c>
      <c r="BA291" s="5">
        <v>5.095679498763295E-06</v>
      </c>
      <c r="BB291" s="5">
        <v>0.00024317066253286304</v>
      </c>
      <c r="BC291" s="5">
        <v>0.01032623916534353</v>
      </c>
      <c r="BD291" s="5">
        <v>0.4135604119202711</v>
      </c>
      <c r="BE291" s="5">
        <v>0.33017173847540165</v>
      </c>
      <c r="BF291" s="5">
        <v>0.24569324797544723</v>
      </c>
      <c r="BG291" s="4">
        <v>52.81072998082135</v>
      </c>
      <c r="BH291" s="4">
        <v>942562.9801991486</v>
      </c>
      <c r="BI291" s="2">
        <f t="shared" si="29"/>
        <v>5.974310378548003</v>
      </c>
      <c r="BJ291" s="5">
        <f t="shared" si="30"/>
        <v>1905.6661628400689</v>
      </c>
      <c r="BK291" s="5"/>
      <c r="BL291" s="5">
        <v>1.665318259214796</v>
      </c>
      <c r="BM291" s="5">
        <f t="shared" si="31"/>
        <v>23271.17720486558</v>
      </c>
      <c r="BN291" s="5">
        <f t="shared" si="32"/>
        <v>241662.02242542393</v>
      </c>
      <c r="BO291" s="5">
        <f t="shared" si="33"/>
        <v>87.8126573211692</v>
      </c>
      <c r="BP291" s="5">
        <f t="shared" si="34"/>
        <v>266838.8657931296</v>
      </c>
    </row>
    <row r="292" spans="1:68" ht="12.75">
      <c r="A292" s="5">
        <v>11485225697.929462</v>
      </c>
      <c r="B292">
        <v>989691.1292091062</v>
      </c>
      <c r="C292" s="2">
        <f t="shared" si="28"/>
        <v>5.995499677617941</v>
      </c>
      <c r="D292" s="5">
        <v>1.0338196750271524E-236</v>
      </c>
      <c r="E292" s="5">
        <v>4.307752538817175E-227</v>
      </c>
      <c r="F292" s="5">
        <v>3.9679569395956076E-218</v>
      </c>
      <c r="G292" s="5">
        <v>1.2468447816146055E-209</v>
      </c>
      <c r="H292" s="5">
        <v>1.8340025950750552E-201</v>
      </c>
      <c r="I292" s="5">
        <v>1.2491928102006934E-193</v>
      </c>
      <c r="J292" s="5">
        <v>4.793830152028004E-186</v>
      </c>
      <c r="K292" s="5">
        <v>7.68879662340944E-179</v>
      </c>
      <c r="L292" s="5">
        <v>8.275161751932696E-172</v>
      </c>
      <c r="M292" s="5">
        <v>2.0770857721282594E-165</v>
      </c>
      <c r="N292" s="5">
        <v>3.8006088938276873E-159</v>
      </c>
      <c r="O292" s="5">
        <v>4.904938808102483E-153</v>
      </c>
      <c r="P292" s="5">
        <v>4.5120517049178976E-147</v>
      </c>
      <c r="Q292" s="5">
        <v>3.070482742823144E-141</v>
      </c>
      <c r="R292" s="5">
        <v>1.5924682364058154E-135</v>
      </c>
      <c r="S292" s="5">
        <v>6.450244633081625E-130</v>
      </c>
      <c r="T292" s="5">
        <v>2.0824784970747364E-124</v>
      </c>
      <c r="U292" s="5">
        <v>5.452434175179801E-119</v>
      </c>
      <c r="V292" s="5">
        <v>1.1750296853774901E-113</v>
      </c>
      <c r="W292" s="5">
        <v>1.2193681731830481E-108</v>
      </c>
      <c r="X292" s="5">
        <v>1.0258263213790559E-103</v>
      </c>
      <c r="Y292" s="5">
        <v>7.083513467306879E-99</v>
      </c>
      <c r="Z292" s="5">
        <v>4.0682270505243417E-94</v>
      </c>
      <c r="AA292" s="5">
        <v>1.965925147988341E-89</v>
      </c>
      <c r="AB292" s="5">
        <v>8.047765937672039E-85</v>
      </c>
      <c r="AC292" s="5">
        <v>2.7937016656392145E-80</v>
      </c>
      <c r="AD292" s="5">
        <v>9.561701428942507E-76</v>
      </c>
      <c r="AE292" s="5">
        <v>7.149706288386499E-72</v>
      </c>
      <c r="AF292" s="5">
        <v>5.328417235287349E-68</v>
      </c>
      <c r="AG292" s="5">
        <v>3.3476785569801145E-64</v>
      </c>
      <c r="AH292" s="5">
        <v>1.7154640328583033E-60</v>
      </c>
      <c r="AI292" s="5">
        <v>7.27132695461472E-57</v>
      </c>
      <c r="AJ292" s="5">
        <v>2.580797749171767E-53</v>
      </c>
      <c r="AK292" s="5">
        <v>7.753041788401527E-50</v>
      </c>
      <c r="AL292" s="5">
        <v>1.9902327289598387E-46</v>
      </c>
      <c r="AM292" s="5">
        <v>4.4028882713475406E-43</v>
      </c>
      <c r="AN292" s="5">
        <v>8.458309946297957E-40</v>
      </c>
      <c r="AO292" s="5">
        <v>1.4207861552382553E-36</v>
      </c>
      <c r="AP292" s="5">
        <v>2.0998204994651558E-33</v>
      </c>
      <c r="AQ292" s="5">
        <v>2.7460741055597646E-30</v>
      </c>
      <c r="AR292" s="5">
        <v>3.1943107384070157E-27</v>
      </c>
      <c r="AS292" s="5">
        <v>3.3208612859663674E-24</v>
      </c>
      <c r="AT292" s="5">
        <v>3.099161055608628E-21</v>
      </c>
      <c r="AU292" s="5">
        <v>2.605810806893427E-18</v>
      </c>
      <c r="AV292" s="5">
        <v>2.122387536938183E-15</v>
      </c>
      <c r="AW292" s="5">
        <v>2.0527918333289868E-13</v>
      </c>
      <c r="AX292" s="5">
        <v>1.7135479527769425E-11</v>
      </c>
      <c r="AY292" s="5">
        <v>1.243439486098097E-09</v>
      </c>
      <c r="AZ292" s="5">
        <v>7.896991083490689E-08</v>
      </c>
      <c r="BA292" s="5">
        <v>4.41640016574737E-06</v>
      </c>
      <c r="BB292" s="5">
        <v>0.00021871144966415662</v>
      </c>
      <c r="BC292" s="5">
        <v>0.009638407297726092</v>
      </c>
      <c r="BD292" s="5">
        <v>0.40059850875330205</v>
      </c>
      <c r="BE292" s="5">
        <v>0.33241901592563877</v>
      </c>
      <c r="BF292" s="5">
        <v>0.25712085994280914</v>
      </c>
      <c r="BG292" s="4">
        <v>52.83657133421255</v>
      </c>
      <c r="BH292" s="4">
        <v>989691.1292091062</v>
      </c>
      <c r="BI292" s="2">
        <f t="shared" si="29"/>
        <v>5.995499677617941</v>
      </c>
      <c r="BJ292" s="5">
        <f t="shared" si="30"/>
        <v>1815.8082320565281</v>
      </c>
      <c r="BK292" s="5"/>
      <c r="BL292" s="5">
        <v>1.6653744027848556</v>
      </c>
      <c r="BM292" s="5">
        <f t="shared" si="31"/>
        <v>22765.96107629768</v>
      </c>
      <c r="BN292" s="5">
        <f t="shared" si="32"/>
        <v>247993.5733455449</v>
      </c>
      <c r="BO292" s="5">
        <f t="shared" si="33"/>
        <v>85.77948548191803</v>
      </c>
      <c r="BP292" s="5">
        <f t="shared" si="34"/>
        <v>272575.3426538991</v>
      </c>
    </row>
    <row r="293" spans="1:68" ht="12.75">
      <c r="A293" s="5">
        <v>12059486982.825935</v>
      </c>
      <c r="B293">
        <v>1039175.6856695614</v>
      </c>
      <c r="C293" s="2">
        <f t="shared" si="28"/>
        <v>6.016688976687878</v>
      </c>
      <c r="D293" s="5">
        <v>1.4835667536993214E-237</v>
      </c>
      <c r="E293" s="5">
        <v>6.4121736344286E-228</v>
      </c>
      <c r="F293" s="5">
        <v>6.126520494205214E-219</v>
      </c>
      <c r="G293" s="5">
        <v>1.9968799445675175E-210</v>
      </c>
      <c r="H293" s="5">
        <v>3.046718561710639E-202</v>
      </c>
      <c r="I293" s="5">
        <v>2.1525585549671996E-194</v>
      </c>
      <c r="J293" s="5">
        <v>8.568435048324565E-187</v>
      </c>
      <c r="K293" s="5">
        <v>1.425512822676141E-179</v>
      </c>
      <c r="L293" s="5">
        <v>1.5914149494548003E-172</v>
      </c>
      <c r="M293" s="5">
        <v>4.143402313126585E-166</v>
      </c>
      <c r="N293" s="5">
        <v>7.864154600663294E-160</v>
      </c>
      <c r="O293" s="5">
        <v>1.0527596124699553E-153</v>
      </c>
      <c r="P293" s="5">
        <v>1.0045396328454969E-147</v>
      </c>
      <c r="Q293" s="5">
        <v>7.090839941952547E-142</v>
      </c>
      <c r="R293" s="5">
        <v>3.8147004473896154E-136</v>
      </c>
      <c r="S293" s="5">
        <v>1.602747524624683E-130</v>
      </c>
      <c r="T293" s="5">
        <v>5.367466572173408E-125</v>
      </c>
      <c r="U293" s="5">
        <v>1.4577390058977506E-119</v>
      </c>
      <c r="V293" s="5">
        <v>3.2586621011189886E-114</v>
      </c>
      <c r="W293" s="5">
        <v>3.5077552706170643E-109</v>
      </c>
      <c r="X293" s="5">
        <v>3.061069266243594E-104</v>
      </c>
      <c r="Y293" s="5">
        <v>2.1925721424489848E-99</v>
      </c>
      <c r="Z293" s="5">
        <v>1.306222504216271E-94</v>
      </c>
      <c r="AA293" s="5">
        <v>6.547669177379672E-90</v>
      </c>
      <c r="AB293" s="5">
        <v>2.780377984077284E-85</v>
      </c>
      <c r="AC293" s="5">
        <v>1.0011941911585467E-80</v>
      </c>
      <c r="AD293" s="5">
        <v>3.554539585448064E-76</v>
      </c>
      <c r="AE293" s="5">
        <v>2.757144204456435E-72</v>
      </c>
      <c r="AF293" s="5">
        <v>2.131535868794014E-68</v>
      </c>
      <c r="AG293" s="5">
        <v>1.3891953077608709E-64</v>
      </c>
      <c r="AH293" s="5">
        <v>7.38463203350748E-61</v>
      </c>
      <c r="AI293" s="5">
        <v>3.2470662612597875E-57</v>
      </c>
      <c r="AJ293" s="5">
        <v>1.1955403373291973E-53</v>
      </c>
      <c r="AK293" s="5">
        <v>3.725784408534614E-50</v>
      </c>
      <c r="AL293" s="5">
        <v>9.921728598316255E-47</v>
      </c>
      <c r="AM293" s="5">
        <v>2.2769923757209657E-43</v>
      </c>
      <c r="AN293" s="5">
        <v>4.537853684353986E-40</v>
      </c>
      <c r="AO293" s="5">
        <v>7.907535326716063E-37</v>
      </c>
      <c r="AP293" s="5">
        <v>1.212390921963557E-33</v>
      </c>
      <c r="AQ293" s="5">
        <v>1.644838971393226E-30</v>
      </c>
      <c r="AR293" s="5">
        <v>1.9849129938175336E-27</v>
      </c>
      <c r="AS293" s="5">
        <v>2.140773779878074E-24</v>
      </c>
      <c r="AT293" s="5">
        <v>2.072633270428057E-21</v>
      </c>
      <c r="AU293" s="5">
        <v>1.807931774355329E-18</v>
      </c>
      <c r="AV293" s="5">
        <v>1.5276556869592611E-15</v>
      </c>
      <c r="AW293" s="5">
        <v>1.5331641161021157E-13</v>
      </c>
      <c r="AX293" s="5">
        <v>1.3279790407030935E-11</v>
      </c>
      <c r="AY293" s="5">
        <v>9.999519508367561E-10</v>
      </c>
      <c r="AZ293" s="5">
        <v>6.58997762720649E-08</v>
      </c>
      <c r="BA293" s="5">
        <v>3.824430920586794E-06</v>
      </c>
      <c r="BB293" s="5">
        <v>0.00019654152840756697</v>
      </c>
      <c r="BC293" s="5">
        <v>0.008988367100037054</v>
      </c>
      <c r="BD293" s="5">
        <v>0.38768756965815443</v>
      </c>
      <c r="BE293" s="5">
        <v>0.3343427610690449</v>
      </c>
      <c r="BF293" s="5">
        <v>0.26878086930027256</v>
      </c>
      <c r="BG293" s="4">
        <v>52.862511307540345</v>
      </c>
      <c r="BH293" s="4">
        <v>1039175.6856695614</v>
      </c>
      <c r="BI293" s="2">
        <f t="shared" si="29"/>
        <v>6.016688976687878</v>
      </c>
      <c r="BJ293" s="5">
        <f t="shared" si="30"/>
        <v>1730.190188809245</v>
      </c>
      <c r="BK293" s="5"/>
      <c r="BL293" s="5">
        <v>1.6654282258726891</v>
      </c>
      <c r="BM293" s="5">
        <f t="shared" si="31"/>
        <v>22271.894279105967</v>
      </c>
      <c r="BN293" s="5">
        <f t="shared" si="32"/>
        <v>254492.25276678576</v>
      </c>
      <c r="BO293" s="5">
        <f t="shared" si="33"/>
        <v>83.79365911915735</v>
      </c>
      <c r="BP293" s="5">
        <f t="shared" si="34"/>
        <v>278494.337234701</v>
      </c>
    </row>
    <row r="294" spans="1:68" ht="12.75">
      <c r="A294" s="5">
        <v>12662461331.967232</v>
      </c>
      <c r="B294">
        <v>1091134.4699530394</v>
      </c>
      <c r="C294" s="2">
        <f t="shared" si="28"/>
        <v>6.037878275757817</v>
      </c>
      <c r="D294" s="5">
        <v>2.1276044576001898E-238</v>
      </c>
      <c r="E294" s="5">
        <v>9.538526463681365E-229</v>
      </c>
      <c r="F294" s="5">
        <v>9.45327512762262E-220</v>
      </c>
      <c r="G294" s="5">
        <v>3.1960455082528147E-211</v>
      </c>
      <c r="H294" s="5">
        <v>5.058085036954688E-203</v>
      </c>
      <c r="I294" s="5">
        <v>3.706822700231502E-195</v>
      </c>
      <c r="J294" s="5">
        <v>1.5305293085202887E-187</v>
      </c>
      <c r="K294" s="5">
        <v>2.6412229781306456E-180</v>
      </c>
      <c r="L294" s="5">
        <v>3.058520909913021E-173</v>
      </c>
      <c r="M294" s="5">
        <v>8.260011979794439E-167</v>
      </c>
      <c r="N294" s="5">
        <v>1.626191190460414E-160</v>
      </c>
      <c r="O294" s="5">
        <v>2.2581111154732024E-154</v>
      </c>
      <c r="P294" s="5">
        <v>2.2350142562171634E-148</v>
      </c>
      <c r="Q294" s="5">
        <v>1.6364721915414794E-142</v>
      </c>
      <c r="R294" s="5">
        <v>9.132080063675706E-137</v>
      </c>
      <c r="S294" s="5">
        <v>3.9799104901241073E-131</v>
      </c>
      <c r="T294" s="5">
        <v>1.3825379302245391E-125</v>
      </c>
      <c r="U294" s="5">
        <v>3.894821827673803E-120</v>
      </c>
      <c r="V294" s="5">
        <v>9.031249931007112E-115</v>
      </c>
      <c r="W294" s="5">
        <v>1.0084193880503385E-109</v>
      </c>
      <c r="X294" s="5">
        <v>9.128287946298335E-105</v>
      </c>
      <c r="Y294" s="5">
        <v>6.782272808043116E-100</v>
      </c>
      <c r="Z294" s="5">
        <v>4.191260250401615E-95</v>
      </c>
      <c r="AA294" s="5">
        <v>2.1793210555142E-90</v>
      </c>
      <c r="AB294" s="5">
        <v>9.599448481442534E-86</v>
      </c>
      <c r="AC294" s="5">
        <v>3.5856649364802633E-81</v>
      </c>
      <c r="AD294" s="5">
        <v>1.3205163043721117E-76</v>
      </c>
      <c r="AE294" s="5">
        <v>1.0625307676857476E-72</v>
      </c>
      <c r="AF294" s="5">
        <v>8.521113213422943E-69</v>
      </c>
      <c r="AG294" s="5">
        <v>5.760902900300213E-65</v>
      </c>
      <c r="AH294" s="5">
        <v>3.1767430803479355E-61</v>
      </c>
      <c r="AI294" s="5">
        <v>1.449014718956937E-57</v>
      </c>
      <c r="AJ294" s="5">
        <v>5.534478703687263E-54</v>
      </c>
      <c r="AK294" s="5">
        <v>1.789218899085983E-50</v>
      </c>
      <c r="AL294" s="5">
        <v>4.942751719693029E-47</v>
      </c>
      <c r="AM294" s="5">
        <v>1.176741728039297E-43</v>
      </c>
      <c r="AN294" s="5">
        <v>2.4328235944086917E-40</v>
      </c>
      <c r="AO294" s="5">
        <v>4.397888879424644E-37</v>
      </c>
      <c r="AP294" s="5">
        <v>6.995055999186547E-34</v>
      </c>
      <c r="AQ294" s="5">
        <v>9.845091199537428E-31</v>
      </c>
      <c r="AR294" s="5">
        <v>1.2325033136332092E-27</v>
      </c>
      <c r="AS294" s="5">
        <v>1.3790184926829578E-24</v>
      </c>
      <c r="AT294" s="5">
        <v>1.3850865079099245E-21</v>
      </c>
      <c r="AU294" s="5">
        <v>1.2534125225704447E-18</v>
      </c>
      <c r="AV294" s="5">
        <v>1.098742170459004E-15</v>
      </c>
      <c r="AW294" s="5">
        <v>1.1441809418931267E-13</v>
      </c>
      <c r="AX294" s="5">
        <v>1.0283499340756112E-11</v>
      </c>
      <c r="AY294" s="5">
        <v>8.034898164679911E-10</v>
      </c>
      <c r="AZ294" s="5">
        <v>5.4947081085162147E-08</v>
      </c>
      <c r="BA294" s="5">
        <v>3.3089853901453192E-06</v>
      </c>
      <c r="BB294" s="5">
        <v>0.00017646460200589116</v>
      </c>
      <c r="BC294" s="5">
        <v>0.008374660902838981</v>
      </c>
      <c r="BD294" s="5">
        <v>0.3748483155320735</v>
      </c>
      <c r="BE294" s="5">
        <v>0.33593794025111623</v>
      </c>
      <c r="BF294" s="5">
        <v>0.2806592539656065</v>
      </c>
      <c r="BG294" s="4">
        <v>52.88851870725108</v>
      </c>
      <c r="BH294" s="4">
        <v>1091134.4699530394</v>
      </c>
      <c r="BI294" s="2">
        <f t="shared" si="29"/>
        <v>6.037878275757817</v>
      </c>
      <c r="BJ294" s="5">
        <f t="shared" si="30"/>
        <v>1648.6108677115058</v>
      </c>
      <c r="BK294" s="5"/>
      <c r="BL294" s="5">
        <v>1.6654798329494382</v>
      </c>
      <c r="BM294" s="5">
        <f t="shared" si="31"/>
        <v>21788.662374000563</v>
      </c>
      <c r="BN294" s="5">
        <f t="shared" si="32"/>
        <v>261162.04047787772</v>
      </c>
      <c r="BO294" s="5">
        <f t="shared" si="33"/>
        <v>81.85397343712475</v>
      </c>
      <c r="BP294" s="5">
        <f t="shared" si="34"/>
        <v>284599.3137195898</v>
      </c>
    </row>
    <row r="295" spans="1:68" ht="12.75">
      <c r="A295" s="5">
        <v>13295584398.565594</v>
      </c>
      <c r="B295">
        <v>1145691.1934506914</v>
      </c>
      <c r="C295" s="2">
        <f t="shared" si="28"/>
        <v>6.059067574827755</v>
      </c>
      <c r="D295" s="5">
        <v>3.049227951493089E-239</v>
      </c>
      <c r="E295" s="5">
        <v>1.4179877983017728E-229</v>
      </c>
      <c r="F295" s="5">
        <v>1.4576923510780154E-220</v>
      </c>
      <c r="G295" s="5">
        <v>5.111979393925265E-212</v>
      </c>
      <c r="H295" s="5">
        <v>8.391797902452558E-204</v>
      </c>
      <c r="I295" s="5">
        <v>6.379163071334926E-196</v>
      </c>
      <c r="J295" s="5">
        <v>2.732101182144896E-188</v>
      </c>
      <c r="K295" s="5">
        <v>4.890507239110096E-181</v>
      </c>
      <c r="L295" s="5">
        <v>5.874275010385214E-174</v>
      </c>
      <c r="M295" s="5">
        <v>1.6455795437273511E-167</v>
      </c>
      <c r="N295" s="5">
        <v>3.3605131875725955E-161</v>
      </c>
      <c r="O295" s="5">
        <v>4.840337261769171E-155</v>
      </c>
      <c r="P295" s="5">
        <v>4.969440504847173E-149</v>
      </c>
      <c r="Q295" s="5">
        <v>3.7742727321350234E-143</v>
      </c>
      <c r="R295" s="5">
        <v>2.184702876692555E-137</v>
      </c>
      <c r="S295" s="5">
        <v>9.87630660352391E-132</v>
      </c>
      <c r="T295" s="5">
        <v>3.558749932192094E-126</v>
      </c>
      <c r="U295" s="5">
        <v>1.0399386953008364E-120</v>
      </c>
      <c r="V295" s="5">
        <v>2.5013144900498722E-115</v>
      </c>
      <c r="W295" s="5">
        <v>2.8971064416412054E-110</v>
      </c>
      <c r="X295" s="5">
        <v>2.7202967554974123E-105</v>
      </c>
      <c r="Y295" s="5">
        <v>2.0965574449590476E-100</v>
      </c>
      <c r="Z295" s="5">
        <v>1.3439452339360965E-95</v>
      </c>
      <c r="AA295" s="5">
        <v>7.248772349477231E-91</v>
      </c>
      <c r="AB295" s="5">
        <v>3.312048761228605E-86</v>
      </c>
      <c r="AC295" s="5">
        <v>1.2833002478378212E-81</v>
      </c>
      <c r="AD295" s="5">
        <v>4.902420491779271E-77</v>
      </c>
      <c r="AE295" s="5">
        <v>4.091933009096045E-73</v>
      </c>
      <c r="AF295" s="5">
        <v>3.4041099504279175E-69</v>
      </c>
      <c r="AG295" s="5">
        <v>2.387370659722352E-65</v>
      </c>
      <c r="AH295" s="5">
        <v>1.3656385102290242E-61</v>
      </c>
      <c r="AI295" s="5">
        <v>6.461794428015821E-58</v>
      </c>
      <c r="AJ295" s="5">
        <v>2.5602716742121195E-54</v>
      </c>
      <c r="AK295" s="5">
        <v>8.586261482718691E-51</v>
      </c>
      <c r="AL295" s="5">
        <v>2.460611469774029E-47</v>
      </c>
      <c r="AM295" s="5">
        <v>6.077029289009162E-44</v>
      </c>
      <c r="AN295" s="5">
        <v>1.3033439310248967E-40</v>
      </c>
      <c r="AO295" s="5">
        <v>2.444180183382951E-37</v>
      </c>
      <c r="AP295" s="5">
        <v>4.032951752796864E-34</v>
      </c>
      <c r="AQ295" s="5">
        <v>5.888392499998172E-31</v>
      </c>
      <c r="AR295" s="5">
        <v>7.64737860412489E-28</v>
      </c>
      <c r="AS295" s="5">
        <v>8.876553751533545E-25</v>
      </c>
      <c r="AT295" s="5">
        <v>9.249181660358026E-22</v>
      </c>
      <c r="AU295" s="5">
        <v>8.683101447140636E-19</v>
      </c>
      <c r="AV295" s="5">
        <v>7.896448370304115E-16</v>
      </c>
      <c r="AW295" s="5">
        <v>8.532172384142486E-14</v>
      </c>
      <c r="AX295" s="5">
        <v>7.956869848501753E-12</v>
      </c>
      <c r="AY295" s="5">
        <v>6.450979311653625E-10</v>
      </c>
      <c r="AZ295" s="5">
        <v>4.577637159959539E-08</v>
      </c>
      <c r="BA295" s="5">
        <v>2.8605568317564834E-06</v>
      </c>
      <c r="BB295" s="5">
        <v>0.0001582996110536944</v>
      </c>
      <c r="BC295" s="5">
        <v>0.0077958510310446</v>
      </c>
      <c r="BD295" s="5">
        <v>0.3621010818306545</v>
      </c>
      <c r="BE295" s="5">
        <v>0.3372007966947234</v>
      </c>
      <c r="BF295" s="5">
        <v>0.29274106384617926</v>
      </c>
      <c r="BG295" s="4">
        <v>52.91456170608409</v>
      </c>
      <c r="BH295" s="4">
        <v>1145691.1934506914</v>
      </c>
      <c r="BI295" s="2">
        <f t="shared" si="29"/>
        <v>6.059067574827755</v>
      </c>
      <c r="BJ295" s="5">
        <f t="shared" si="30"/>
        <v>1570.878728838385</v>
      </c>
      <c r="BK295" s="5"/>
      <c r="BL295" s="5">
        <v>1.6655293229821142</v>
      </c>
      <c r="BM295" s="5">
        <f t="shared" si="31"/>
        <v>21315.961052865</v>
      </c>
      <c r="BN295" s="5">
        <f t="shared" si="32"/>
        <v>268006.9779192938</v>
      </c>
      <c r="BO295" s="5">
        <f t="shared" si="33"/>
        <v>79.95925692642479</v>
      </c>
      <c r="BP295" s="5">
        <f t="shared" si="34"/>
        <v>290893.81770099717</v>
      </c>
    </row>
    <row r="296" spans="1:68" ht="12.75">
      <c r="A296" s="5">
        <v>13960363618.493874</v>
      </c>
      <c r="B296">
        <v>1202975.753123226</v>
      </c>
      <c r="C296" s="2">
        <f t="shared" si="28"/>
        <v>6.080256873897693</v>
      </c>
      <c r="D296" s="5">
        <v>4.36715443694295E-240</v>
      </c>
      <c r="E296" s="5">
        <v>2.106557631602921E-230</v>
      </c>
      <c r="F296" s="5">
        <v>2.24625511801842E-221</v>
      </c>
      <c r="G296" s="5">
        <v>8.170992917169378E-213</v>
      </c>
      <c r="H296" s="5">
        <v>1.3913406336746706E-204</v>
      </c>
      <c r="I296" s="5">
        <v>1.0970719426808144E-196</v>
      </c>
      <c r="J296" s="5">
        <v>4.873728827369386E-189</v>
      </c>
      <c r="K296" s="5">
        <v>9.04924020084725E-182</v>
      </c>
      <c r="L296" s="5">
        <v>1.1274735714216599E-174</v>
      </c>
      <c r="M296" s="5">
        <v>3.2761682395839824E-168</v>
      </c>
      <c r="N296" s="5">
        <v>6.939825254125948E-162</v>
      </c>
      <c r="O296" s="5">
        <v>1.036846968142684E-155</v>
      </c>
      <c r="P296" s="5">
        <v>1.1041884089354833E-149</v>
      </c>
      <c r="Q296" s="5">
        <v>8.698936463995797E-144</v>
      </c>
      <c r="R296" s="5">
        <v>5.2230356775096453E-138</v>
      </c>
      <c r="S296" s="5">
        <v>2.4491954829576056E-132</v>
      </c>
      <c r="T296" s="5">
        <v>9.154300686934894E-127</v>
      </c>
      <c r="U296" s="5">
        <v>2.774819877171704E-121</v>
      </c>
      <c r="V296" s="5">
        <v>6.923014738646288E-116</v>
      </c>
      <c r="W296" s="5">
        <v>8.317517421762136E-111</v>
      </c>
      <c r="X296" s="5">
        <v>8.101187439773851E-106</v>
      </c>
      <c r="Y296" s="5">
        <v>6.476541066483659E-101</v>
      </c>
      <c r="Z296" s="5">
        <v>4.306482820956355E-96</v>
      </c>
      <c r="AA296" s="5">
        <v>2.4094128884341975E-91</v>
      </c>
      <c r="AB296" s="5">
        <v>1.1419575482113211E-86</v>
      </c>
      <c r="AC296" s="5">
        <v>4.5897484102021917E-82</v>
      </c>
      <c r="AD296" s="5">
        <v>1.8187734453784175E-77</v>
      </c>
      <c r="AE296" s="5">
        <v>1.5747638096504978E-73</v>
      </c>
      <c r="AF296" s="5">
        <v>1.358968488896257E-69</v>
      </c>
      <c r="AG296" s="5">
        <v>9.88658445786422E-66</v>
      </c>
      <c r="AH296" s="5">
        <v>5.8665801292067546E-62</v>
      </c>
      <c r="AI296" s="5">
        <v>2.8795685035705927E-58</v>
      </c>
      <c r="AJ296" s="5">
        <v>1.1835525790763395E-54</v>
      </c>
      <c r="AK296" s="5">
        <v>4.117513622999324E-51</v>
      </c>
      <c r="AL296" s="5">
        <v>1.2240681860535733E-47</v>
      </c>
      <c r="AM296" s="5">
        <v>3.136084314077681E-44</v>
      </c>
      <c r="AN296" s="5">
        <v>6.977365462215966E-41</v>
      </c>
      <c r="AO296" s="5">
        <v>1.357387652862242E-37</v>
      </c>
      <c r="AP296" s="5">
        <v>2.323454344269225E-34</v>
      </c>
      <c r="AQ296" s="5">
        <v>3.5192531698392228E-31</v>
      </c>
      <c r="AR296" s="5">
        <v>4.7414502324341465E-28</v>
      </c>
      <c r="AS296" s="5">
        <v>5.709394331101102E-25</v>
      </c>
      <c r="AT296" s="5">
        <v>6.17160626474861E-22</v>
      </c>
      <c r="AU296" s="5">
        <v>6.010647204058642E-19</v>
      </c>
      <c r="AV296" s="5">
        <v>5.670616993614547E-16</v>
      </c>
      <c r="AW296" s="5">
        <v>6.35741439072406E-14</v>
      </c>
      <c r="AX296" s="5">
        <v>6.1516652297583874E-12</v>
      </c>
      <c r="AY296" s="5">
        <v>5.175029074650818E-10</v>
      </c>
      <c r="AZ296" s="5">
        <v>3.81041592078922E-08</v>
      </c>
      <c r="BA296" s="5">
        <v>2.47077180014687E-06</v>
      </c>
      <c r="BB296" s="5">
        <v>0.00014187964976709167</v>
      </c>
      <c r="BC296" s="5">
        <v>0.007250520335770874</v>
      </c>
      <c r="BD296" s="5">
        <v>0.34946570897071566</v>
      </c>
      <c r="BE296" s="5">
        <v>0.3381288811982888</v>
      </c>
      <c r="BF296" s="5">
        <v>0.3050105004457799</v>
      </c>
      <c r="BG296" s="4">
        <v>52.940608035097654</v>
      </c>
      <c r="BH296" s="4">
        <v>1202975.753123226</v>
      </c>
      <c r="BI296" s="2">
        <f t="shared" si="29"/>
        <v>6.080256873897693</v>
      </c>
      <c r="BJ296" s="5">
        <f t="shared" si="30"/>
        <v>1496.8113983270741</v>
      </c>
      <c r="BK296" s="5"/>
      <c r="BL296" s="5">
        <v>1.6655767897170957</v>
      </c>
      <c r="BM296" s="5">
        <f t="shared" si="31"/>
        <v>20853.49620833914</v>
      </c>
      <c r="BN296" s="5">
        <f t="shared" si="32"/>
        <v>275031.1700729637</v>
      </c>
      <c r="BO296" s="5">
        <f t="shared" si="33"/>
        <v>78.10837099482465</v>
      </c>
      <c r="BP296" s="5">
        <f t="shared" si="34"/>
        <v>297381.4776796299</v>
      </c>
    </row>
    <row r="297" spans="1:68" ht="12.75">
      <c r="A297" s="5">
        <v>14658381799.418568</v>
      </c>
      <c r="B297">
        <v>1263124.5407793873</v>
      </c>
      <c r="C297" s="2">
        <f t="shared" si="28"/>
        <v>6.1014461729676315</v>
      </c>
      <c r="D297" s="5">
        <v>6.25046127338506E-241</v>
      </c>
      <c r="E297" s="5">
        <v>3.127368420325348E-231</v>
      </c>
      <c r="F297" s="5">
        <v>3.4590522024600505E-222</v>
      </c>
      <c r="G297" s="5">
        <v>1.3051648789782254E-213</v>
      </c>
      <c r="H297" s="5">
        <v>2.305242889980744E-205</v>
      </c>
      <c r="I297" s="5">
        <v>1.885433571465442E-197</v>
      </c>
      <c r="J297" s="5">
        <v>8.68821600984163E-190</v>
      </c>
      <c r="K297" s="5">
        <v>1.67330424822914E-182</v>
      </c>
      <c r="L297" s="5">
        <v>2.1625340927090679E-175</v>
      </c>
      <c r="M297" s="5">
        <v>6.518052488456662E-169</v>
      </c>
      <c r="N297" s="5">
        <v>1.4321735027775043E-162</v>
      </c>
      <c r="O297" s="5">
        <v>2.2195128952897956E-156</v>
      </c>
      <c r="P297" s="5">
        <v>2.451786341019753E-150</v>
      </c>
      <c r="Q297" s="5">
        <v>2.0035608586294188E-144</v>
      </c>
      <c r="R297" s="5">
        <v>1.2478340457456635E-138</v>
      </c>
      <c r="S297" s="5">
        <v>6.069532791795996E-133</v>
      </c>
      <c r="T297" s="5">
        <v>2.3531817713099413E-127</v>
      </c>
      <c r="U297" s="5">
        <v>7.39884798538823E-122</v>
      </c>
      <c r="V297" s="5">
        <v>1.9148029377809382E-116</v>
      </c>
      <c r="W297" s="5">
        <v>2.3862962906817847E-111</v>
      </c>
      <c r="X297" s="5">
        <v>2.4109151506996715E-106</v>
      </c>
      <c r="Y297" s="5">
        <v>1.9993082516059134E-101</v>
      </c>
      <c r="Z297" s="5">
        <v>1.3789976751304504E-96</v>
      </c>
      <c r="AA297" s="5">
        <v>8.003077360170837E-92</v>
      </c>
      <c r="AB297" s="5">
        <v>3.9346084851294474E-87</v>
      </c>
      <c r="AC297" s="5">
        <v>1.6403898611587846E-82</v>
      </c>
      <c r="AD297" s="5">
        <v>6.742850150568336E-78</v>
      </c>
      <c r="AE297" s="5">
        <v>6.05616798671942E-74</v>
      </c>
      <c r="AF297" s="5">
        <v>5.42137550727835E-70</v>
      </c>
      <c r="AG297" s="5">
        <v>4.091340644940346E-66</v>
      </c>
      <c r="AH297" s="5">
        <v>2.5184058569430076E-62</v>
      </c>
      <c r="AI297" s="5">
        <v>1.2823057213146858E-58</v>
      </c>
      <c r="AJ297" s="5">
        <v>5.4673549549046644E-55</v>
      </c>
      <c r="AK297" s="5">
        <v>1.9731150315706658E-51</v>
      </c>
      <c r="AL297" s="5">
        <v>6.084889760574849E-48</v>
      </c>
      <c r="AM297" s="5">
        <v>1.6172109567395984E-44</v>
      </c>
      <c r="AN297" s="5">
        <v>3.7325389997674016E-41</v>
      </c>
      <c r="AO297" s="5">
        <v>7.532737145156975E-38</v>
      </c>
      <c r="AP297" s="5">
        <v>1.3375843983470197E-34</v>
      </c>
      <c r="AQ297" s="5">
        <v>2.1017342042525755E-31</v>
      </c>
      <c r="AR297" s="5">
        <v>2.9375198207506153E-28</v>
      </c>
      <c r="AS297" s="5">
        <v>3.6694761861577435E-25</v>
      </c>
      <c r="AT297" s="5">
        <v>4.1148950926716073E-22</v>
      </c>
      <c r="AU297" s="5">
        <v>4.157482427182649E-19</v>
      </c>
      <c r="AV297" s="5">
        <v>4.069010271115696E-16</v>
      </c>
      <c r="AW297" s="5">
        <v>4.7332033817271427E-14</v>
      </c>
      <c r="AX297" s="5">
        <v>4.7521520497744936E-12</v>
      </c>
      <c r="AY297" s="5">
        <v>4.148014277665287E-10</v>
      </c>
      <c r="AZ297" s="5">
        <v>3.1691038457170755E-08</v>
      </c>
      <c r="BA297" s="5">
        <v>2.132260133859752E-06</v>
      </c>
      <c r="BB297" s="5">
        <v>0.00012705095905706404</v>
      </c>
      <c r="BC297" s="5">
        <v>0.006737272922403989</v>
      </c>
      <c r="BD297" s="5">
        <v>0.3369614359668026</v>
      </c>
      <c r="BE297" s="5">
        <v>0.33872107097078</v>
      </c>
      <c r="BF297" s="5">
        <v>0.31745100481018257</v>
      </c>
      <c r="BG297" s="4">
        <v>52.966625180103215</v>
      </c>
      <c r="BH297" s="4">
        <v>1263124.5407793873</v>
      </c>
      <c r="BI297" s="2">
        <f t="shared" si="29"/>
        <v>6.1014461729676315</v>
      </c>
      <c r="BJ297" s="5">
        <f t="shared" si="30"/>
        <v>1426.2352301682945</v>
      </c>
      <c r="BK297" s="5"/>
      <c r="BL297" s="5">
        <v>1.6656223219556028</v>
      </c>
      <c r="BM297" s="5">
        <f t="shared" si="31"/>
        <v>20400.983970994443</v>
      </c>
      <c r="BN297" s="5">
        <f t="shared" si="32"/>
        <v>282238.78772297676</v>
      </c>
      <c r="BO297" s="5">
        <f t="shared" si="33"/>
        <v>76.30020955583993</v>
      </c>
      <c r="BP297" s="5">
        <f t="shared" si="34"/>
        <v>304066.0069241395</v>
      </c>
    </row>
    <row r="298" spans="1:68" ht="12.75">
      <c r="A298" s="5">
        <v>15391300889.389496</v>
      </c>
      <c r="B298">
        <v>1326280.7678183566</v>
      </c>
      <c r="C298" s="2">
        <f t="shared" si="28"/>
        <v>6.122635472037569</v>
      </c>
      <c r="D298" s="5">
        <v>8.939770856422788E-242</v>
      </c>
      <c r="E298" s="5">
        <v>4.639653393977147E-232</v>
      </c>
      <c r="F298" s="5">
        <v>5.3229933754338315E-223</v>
      </c>
      <c r="G298" s="5">
        <v>2.083323298993611E-214</v>
      </c>
      <c r="H298" s="5">
        <v>3.816810757566407E-206</v>
      </c>
      <c r="I298" s="5">
        <v>3.2380834193706983E-198</v>
      </c>
      <c r="J298" s="5">
        <v>1.547748791001825E-190</v>
      </c>
      <c r="K298" s="5">
        <v>3.0919912137861048E-183</v>
      </c>
      <c r="L298" s="5">
        <v>4.144956800200756E-176</v>
      </c>
      <c r="M298" s="5">
        <v>1.2958950088884187E-169</v>
      </c>
      <c r="N298" s="5">
        <v>2.953540121920365E-163</v>
      </c>
      <c r="O298" s="5">
        <v>4.7478898698359544E-157</v>
      </c>
      <c r="P298" s="5">
        <v>5.4402868599044586E-151</v>
      </c>
      <c r="Q298" s="5">
        <v>4.611459763763465E-145</v>
      </c>
      <c r="R298" s="5">
        <v>2.9791331407958184E-139</v>
      </c>
      <c r="S298" s="5">
        <v>1.50309362392067E-133</v>
      </c>
      <c r="T298" s="5">
        <v>6.044834646746745E-128</v>
      </c>
      <c r="U298" s="5">
        <v>1.971477047199802E-122</v>
      </c>
      <c r="V298" s="5">
        <v>5.292378149227046E-117</v>
      </c>
      <c r="W298" s="5">
        <v>6.841518379366637E-112</v>
      </c>
      <c r="X298" s="5">
        <v>7.169884350605127E-107</v>
      </c>
      <c r="Y298" s="5">
        <v>6.167552124859732E-102</v>
      </c>
      <c r="Z298" s="5">
        <v>4.4126573293288245E-97</v>
      </c>
      <c r="AA298" s="5">
        <v>2.6564279189946023E-92</v>
      </c>
      <c r="AB298" s="5">
        <v>1.3547141492761773E-87</v>
      </c>
      <c r="AC298" s="5">
        <v>5.858671568963135E-83</v>
      </c>
      <c r="AD298" s="5">
        <v>2.498052665229208E-78</v>
      </c>
      <c r="AE298" s="5">
        <v>2.3274071259971705E-74</v>
      </c>
      <c r="AF298" s="5">
        <v>2.1612267288541032E-70</v>
      </c>
      <c r="AG298" s="5">
        <v>1.6918990192465698E-66</v>
      </c>
      <c r="AH298" s="5">
        <v>1.0803251190889511E-62</v>
      </c>
      <c r="AI298" s="5">
        <v>5.706138202749481E-59</v>
      </c>
      <c r="AJ298" s="5">
        <v>2.5237825109548106E-55</v>
      </c>
      <c r="AK298" s="5">
        <v>9.448285519627707E-52</v>
      </c>
      <c r="AL298" s="5">
        <v>3.0226040732728583E-48</v>
      </c>
      <c r="AM298" s="5">
        <v>8.333456374315203E-45</v>
      </c>
      <c r="AN298" s="5">
        <v>1.9952383573658022E-41</v>
      </c>
      <c r="AO298" s="5">
        <v>4.177122208929428E-38</v>
      </c>
      <c r="AP298" s="5">
        <v>7.694519380097246E-35</v>
      </c>
      <c r="AQ298" s="5">
        <v>1.254226659529394E-31</v>
      </c>
      <c r="AR298" s="5">
        <v>1.81852372395264E-28</v>
      </c>
      <c r="AS298" s="5">
        <v>2.356590737049186E-25</v>
      </c>
      <c r="AT298" s="5">
        <v>2.741465500477356E-22</v>
      </c>
      <c r="AU298" s="5">
        <v>2.8734283344994835E-19</v>
      </c>
      <c r="AV298" s="5">
        <v>2.917462559083081E-16</v>
      </c>
      <c r="AW298" s="5">
        <v>3.521128961524292E-14</v>
      </c>
      <c r="AX298" s="5">
        <v>3.668038145099999E-12</v>
      </c>
      <c r="AY298" s="5">
        <v>3.322056452636867E-10</v>
      </c>
      <c r="AZ298" s="5">
        <v>2.633497959855602E-08</v>
      </c>
      <c r="BA298" s="5">
        <v>1.8385394495953487E-06</v>
      </c>
      <c r="BB298" s="5">
        <v>0.00011367199013215685</v>
      </c>
      <c r="BC298" s="5">
        <v>0.0062547350523819625</v>
      </c>
      <c r="BD298" s="5">
        <v>0.32460679870838144</v>
      </c>
      <c r="BE298" s="5">
        <v>0.3389775762887209</v>
      </c>
      <c r="BF298" s="5">
        <v>0.3300453527500446</v>
      </c>
      <c r="BG298" s="4">
        <v>52.99258058011458</v>
      </c>
      <c r="BH298" s="4">
        <v>1326280.7678183566</v>
      </c>
      <c r="BI298" s="2">
        <f t="shared" si="29"/>
        <v>6.122635472037569</v>
      </c>
      <c r="BJ298" s="5">
        <f t="shared" si="30"/>
        <v>1358.9848882403137</v>
      </c>
      <c r="BK298" s="5"/>
      <c r="BL298" s="5">
        <v>1.6656660038209956</v>
      </c>
      <c r="BM298" s="5">
        <f t="shared" si="31"/>
        <v>19958.150711857896</v>
      </c>
      <c r="BN298" s="5">
        <f t="shared" si="32"/>
        <v>289634.0700930257</v>
      </c>
      <c r="BO298" s="5">
        <f t="shared" si="33"/>
        <v>74.53369857233847</v>
      </c>
      <c r="BP298" s="5">
        <f t="shared" si="34"/>
        <v>310951.2056931239</v>
      </c>
    </row>
    <row r="299" spans="1:68" ht="12.75">
      <c r="A299" s="5">
        <v>16160865933.85897</v>
      </c>
      <c r="B299">
        <v>1392594.8062092746</v>
      </c>
      <c r="C299" s="2">
        <f t="shared" si="28"/>
        <v>6.143824771107507</v>
      </c>
      <c r="D299" s="5">
        <v>1.2777272858418335E-242</v>
      </c>
      <c r="E299" s="5">
        <v>6.878432555496561E-233</v>
      </c>
      <c r="F299" s="5">
        <v>8.1856311847738495E-224</v>
      </c>
      <c r="G299" s="5">
        <v>3.323115044781676E-215</v>
      </c>
      <c r="H299" s="5">
        <v>6.31512491928986E-207</v>
      </c>
      <c r="I299" s="5">
        <v>5.5572785988526785E-199</v>
      </c>
      <c r="J299" s="5">
        <v>2.7552919569509366E-191</v>
      </c>
      <c r="K299" s="5">
        <v>5.709509564039035E-184</v>
      </c>
      <c r="L299" s="5">
        <v>7.939153296957728E-177</v>
      </c>
      <c r="M299" s="5">
        <v>2.5746534105561746E-170</v>
      </c>
      <c r="N299" s="5">
        <v>6.08677084047956E-164</v>
      </c>
      <c r="O299" s="5">
        <v>1.0149397415889087E-157</v>
      </c>
      <c r="P299" s="5">
        <v>1.2063058520495952E-151</v>
      </c>
      <c r="Q299" s="5">
        <v>1.0606461964135812E-145</v>
      </c>
      <c r="R299" s="5">
        <v>7.107534500215616E-140</v>
      </c>
      <c r="S299" s="5">
        <v>3.7197393797616484E-134</v>
      </c>
      <c r="T299" s="5">
        <v>1.5517036777174162E-128</v>
      </c>
      <c r="U299" s="5">
        <v>5.2494577059258416E-123</v>
      </c>
      <c r="V299" s="5">
        <v>1.4617476460966949E-117</v>
      </c>
      <c r="W299" s="5">
        <v>1.9600851406929843E-112</v>
      </c>
      <c r="X299" s="5">
        <v>2.130768165789133E-107</v>
      </c>
      <c r="Y299" s="5">
        <v>1.9012499066668978E-102</v>
      </c>
      <c r="Z299" s="5">
        <v>1.4110084855119323E-97</v>
      </c>
      <c r="AA299" s="5">
        <v>8.81112213198265E-93</v>
      </c>
      <c r="AB299" s="5">
        <v>4.661067017834346E-88</v>
      </c>
      <c r="AC299" s="5">
        <v>2.0909425575858245E-83</v>
      </c>
      <c r="AD299" s="5">
        <v>9.248043781607834E-79</v>
      </c>
      <c r="AE299" s="5">
        <v>8.937907377966418E-75</v>
      </c>
      <c r="AF299" s="5">
        <v>8.609522223436399E-71</v>
      </c>
      <c r="AG299" s="5">
        <v>6.991492247812209E-67</v>
      </c>
      <c r="AH299" s="5">
        <v>4.630933436893584E-63</v>
      </c>
      <c r="AI299" s="5">
        <v>2.5373295401365145E-59</v>
      </c>
      <c r="AJ299" s="5">
        <v>1.164150002696795E-55</v>
      </c>
      <c r="AK299" s="5">
        <v>4.520998423596482E-52</v>
      </c>
      <c r="AL299" s="5">
        <v>1.5003370779341948E-48</v>
      </c>
      <c r="AM299" s="5">
        <v>4.2910233675160594E-45</v>
      </c>
      <c r="AN299" s="5">
        <v>1.0657627463213356E-41</v>
      </c>
      <c r="AO299" s="5">
        <v>2.3145942546869278E-38</v>
      </c>
      <c r="AP299" s="5">
        <v>4.422960171853633E-35</v>
      </c>
      <c r="AQ299" s="5">
        <v>7.478996025292869E-32</v>
      </c>
      <c r="AR299" s="5">
        <v>1.124925837698057E-28</v>
      </c>
      <c r="AS299" s="5">
        <v>1.5122675583300737E-25</v>
      </c>
      <c r="AT299" s="5">
        <v>1.825024525867826E-22</v>
      </c>
      <c r="AU299" s="5">
        <v>1.984401977753229E-19</v>
      </c>
      <c r="AV299" s="5">
        <v>2.090155179956049E-16</v>
      </c>
      <c r="AW299" s="5">
        <v>2.6173379264208075E-14</v>
      </c>
      <c r="AX299" s="5">
        <v>2.828932068587422E-12</v>
      </c>
      <c r="AY299" s="5">
        <v>2.658353200056414E-10</v>
      </c>
      <c r="AZ299" s="5">
        <v>2.1865622703744785E-08</v>
      </c>
      <c r="BA299" s="5">
        <v>1.5839125374805574E-06</v>
      </c>
      <c r="BB299" s="5">
        <v>0.00010161253291775906</v>
      </c>
      <c r="BC299" s="5">
        <v>0.005801556193441432</v>
      </c>
      <c r="BD299" s="5">
        <v>0.31241953420755847</v>
      </c>
      <c r="BE299" s="5">
        <v>0.3388999348677043</v>
      </c>
      <c r="BF299" s="5">
        <v>0.3427757561515267</v>
      </c>
      <c r="BG299" s="4">
        <v>53.01844182536502</v>
      </c>
      <c r="BH299" s="4">
        <v>1392594.8062092746</v>
      </c>
      <c r="BI299" s="2">
        <f t="shared" si="29"/>
        <v>6.143824771107507</v>
      </c>
      <c r="BJ299" s="5">
        <f t="shared" si="30"/>
        <v>1294.9029476879246</v>
      </c>
      <c r="BK299" s="5"/>
      <c r="BL299" s="5">
        <v>1.665707915017704</v>
      </c>
      <c r="BM299" s="5">
        <f t="shared" si="31"/>
        <v>19524.73300859044</v>
      </c>
      <c r="BN299" s="5">
        <f t="shared" si="32"/>
        <v>297221.32786092977</v>
      </c>
      <c r="BO299" s="5">
        <f t="shared" si="33"/>
        <v>72.80779555328115</v>
      </c>
      <c r="BP299" s="5">
        <f t="shared" si="34"/>
        <v>318040.96381720813</v>
      </c>
    </row>
    <row r="300" spans="1:68" ht="12.75">
      <c r="A300" s="5">
        <v>16968909230.55192</v>
      </c>
      <c r="B300">
        <v>1462224.5465197382</v>
      </c>
      <c r="C300" s="2">
        <f t="shared" si="28"/>
        <v>6.165014070177445</v>
      </c>
      <c r="D300" s="5">
        <v>1.8249240213871608E-243</v>
      </c>
      <c r="E300" s="5">
        <v>1.0190330188367786E-233</v>
      </c>
      <c r="F300" s="5">
        <v>1.2578916439917013E-224</v>
      </c>
      <c r="G300" s="5">
        <v>5.296986562477933E-216</v>
      </c>
      <c r="H300" s="5">
        <v>1.0441382901813192E-207</v>
      </c>
      <c r="I300" s="5">
        <v>9.530836609891272E-200</v>
      </c>
      <c r="J300" s="5">
        <v>4.90150493407032E-192</v>
      </c>
      <c r="K300" s="5">
        <v>1.0535471075069113E-184</v>
      </c>
      <c r="L300" s="5">
        <v>1.5195776212232925E-177</v>
      </c>
      <c r="M300" s="5">
        <v>5.111661893199284E-171</v>
      </c>
      <c r="N300" s="5">
        <v>1.2535026797657657E-164</v>
      </c>
      <c r="O300" s="5">
        <v>2.1680732382741813E-158</v>
      </c>
      <c r="P300" s="5">
        <v>2.6729260626764606E-152</v>
      </c>
      <c r="Q300" s="5">
        <v>2.437790138841558E-146</v>
      </c>
      <c r="R300" s="5">
        <v>1.6944995783754412E-140</v>
      </c>
      <c r="S300" s="5">
        <v>9.198820794013128E-135</v>
      </c>
      <c r="T300" s="5">
        <v>3.980393770476559E-129</v>
      </c>
      <c r="U300" s="5">
        <v>1.396785563044527E-123</v>
      </c>
      <c r="V300" s="5">
        <v>4.03446724033288E-118</v>
      </c>
      <c r="W300" s="5">
        <v>5.611632272962297E-113</v>
      </c>
      <c r="X300" s="5">
        <v>6.3277836133247395E-108</v>
      </c>
      <c r="Y300" s="5">
        <v>5.856746956696167E-103</v>
      </c>
      <c r="Z300" s="5">
        <v>4.5086798523028795E-98</v>
      </c>
      <c r="AA300" s="5">
        <v>2.920479723220373E-93</v>
      </c>
      <c r="AB300" s="5">
        <v>1.6025523331405627E-88</v>
      </c>
      <c r="AC300" s="5">
        <v>7.457162574269403E-84</v>
      </c>
      <c r="AD300" s="5">
        <v>3.4212600605372374E-79</v>
      </c>
      <c r="AE300" s="5">
        <v>3.4299371117760616E-75</v>
      </c>
      <c r="AF300" s="5">
        <v>3.427231830069607E-71</v>
      </c>
      <c r="AG300" s="5">
        <v>2.8870204067660065E-67</v>
      </c>
      <c r="AH300" s="5">
        <v>1.983653741077255E-63</v>
      </c>
      <c r="AI300" s="5">
        <v>1.1274398163007451E-59</v>
      </c>
      <c r="AJ300" s="5">
        <v>5.365947426254135E-56</v>
      </c>
      <c r="AK300" s="5">
        <v>2.161695977510283E-52</v>
      </c>
      <c r="AL300" s="5">
        <v>7.441726449728644E-49</v>
      </c>
      <c r="AM300" s="5">
        <v>2.207863153588849E-45</v>
      </c>
      <c r="AN300" s="5">
        <v>5.6885297261084335E-42</v>
      </c>
      <c r="AO300" s="5">
        <v>1.2815761106221038E-38</v>
      </c>
      <c r="AP300" s="5">
        <v>2.5404719783457567E-35</v>
      </c>
      <c r="AQ300" s="5">
        <v>4.456340246870382E-32</v>
      </c>
      <c r="AR300" s="5">
        <v>6.953355008554198E-29</v>
      </c>
      <c r="AS300" s="5">
        <v>9.696978438942746E-26</v>
      </c>
      <c r="AT300" s="5">
        <v>1.2139913557585738E-22</v>
      </c>
      <c r="AU300" s="5">
        <v>1.3693594222411077E-19</v>
      </c>
      <c r="AV300" s="5">
        <v>1.496262586763672E-16</v>
      </c>
      <c r="AW300" s="5">
        <v>1.9439645790189083E-14</v>
      </c>
      <c r="AX300" s="5">
        <v>2.179998614643729E-12</v>
      </c>
      <c r="AY300" s="5">
        <v>2.1254819774523138E-10</v>
      </c>
      <c r="AZ300" s="5">
        <v>1.813942578929759E-08</v>
      </c>
      <c r="BA300" s="5">
        <v>1.3633762312063294E-06</v>
      </c>
      <c r="BB300" s="5">
        <v>9.075290410253175E-05</v>
      </c>
      <c r="BC300" s="5">
        <v>0.00537641019089425</v>
      </c>
      <c r="BD300" s="5">
        <v>0.30041649204116766</v>
      </c>
      <c r="BE300" s="5">
        <v>0.33849099405087557</v>
      </c>
      <c r="BF300" s="5">
        <v>0.3556239690825555</v>
      </c>
      <c r="BG300" s="4">
        <v>53.04417685245454</v>
      </c>
      <c r="BH300" s="4">
        <v>1462224.5465197382</v>
      </c>
      <c r="BI300" s="2">
        <f t="shared" si="29"/>
        <v>6.165014070177445</v>
      </c>
      <c r="BJ300" s="5">
        <f t="shared" si="30"/>
        <v>1233.8395147963995</v>
      </c>
      <c r="BK300" s="5"/>
      <c r="BL300" s="5">
        <v>1.6657481310815483</v>
      </c>
      <c r="BM300" s="5">
        <f t="shared" si="31"/>
        <v>19100.47757423971</v>
      </c>
      <c r="BN300" s="5">
        <f t="shared" si="32"/>
        <v>305004.9465453059</v>
      </c>
      <c r="BO300" s="5">
        <f t="shared" si="33"/>
        <v>71.12148900268421</v>
      </c>
      <c r="BP300" s="5">
        <f t="shared" si="34"/>
        <v>325339.263634342</v>
      </c>
    </row>
    <row r="301" spans="1:68" ht="12.75">
      <c r="A301" s="5">
        <v>17817354692.079517</v>
      </c>
      <c r="B301">
        <v>1535335.7738457252</v>
      </c>
      <c r="C301" s="2">
        <f t="shared" si="28"/>
        <v>6.186203369247384</v>
      </c>
      <c r="D301" s="5">
        <v>2.6046196170350057E-244</v>
      </c>
      <c r="E301" s="5">
        <v>1.508620210501696E-234</v>
      </c>
      <c r="F301" s="5">
        <v>1.9316443526155776E-225</v>
      </c>
      <c r="G301" s="5">
        <v>8.437333607229703E-217</v>
      </c>
      <c r="H301" s="5">
        <v>1.7251502496215181E-208</v>
      </c>
      <c r="I301" s="5">
        <v>1.6334004369113358E-200</v>
      </c>
      <c r="J301" s="5">
        <v>8.713326839796053E-193</v>
      </c>
      <c r="K301" s="5">
        <v>1.942682328409526E-185</v>
      </c>
      <c r="L301" s="5">
        <v>2.9064589381382715E-178</v>
      </c>
      <c r="M301" s="5">
        <v>1.0141400637731338E-171</v>
      </c>
      <c r="N301" s="5">
        <v>2.579621058720693E-165</v>
      </c>
      <c r="O301" s="5">
        <v>4.62806882436498E-159</v>
      </c>
      <c r="P301" s="5">
        <v>5.918456270403327E-153</v>
      </c>
      <c r="Q301" s="5">
        <v>5.599043931561679E-147</v>
      </c>
      <c r="R301" s="5">
        <v>4.036969890720218E-141</v>
      </c>
      <c r="S301" s="5">
        <v>2.2732286125562578E-135</v>
      </c>
      <c r="T301" s="5">
        <v>1.0203151329009738E-129</v>
      </c>
      <c r="U301" s="5">
        <v>3.71394772493767E-124</v>
      </c>
      <c r="V301" s="5">
        <v>1.1127316103293113E-118</v>
      </c>
      <c r="W301" s="5">
        <v>1.6054378924139545E-113</v>
      </c>
      <c r="X301" s="5">
        <v>1.8778315839533113E-108</v>
      </c>
      <c r="Y301" s="5">
        <v>1.8028634983002427E-103</v>
      </c>
      <c r="Z301" s="5">
        <v>1.4396529113456087E-98</v>
      </c>
      <c r="AA301" s="5">
        <v>9.67309077437487E-94</v>
      </c>
      <c r="AB301" s="5">
        <v>5.505878458614942E-89</v>
      </c>
      <c r="AC301" s="5">
        <v>2.657614860588997E-84</v>
      </c>
      <c r="AD301" s="5">
        <v>1.2647614356909326E-79</v>
      </c>
      <c r="AE301" s="5">
        <v>1.3152906360700264E-75</v>
      </c>
      <c r="AF301" s="5">
        <v>1.3633021595357255E-71</v>
      </c>
      <c r="AG301" s="5">
        <v>1.1912774292641396E-67</v>
      </c>
      <c r="AH301" s="5">
        <v>8.490730778644306E-64</v>
      </c>
      <c r="AI301" s="5">
        <v>5.005995372513854E-60</v>
      </c>
      <c r="AJ301" s="5">
        <v>2.4715140582628457E-56</v>
      </c>
      <c r="AK301" s="5">
        <v>1.032838950992637E-52</v>
      </c>
      <c r="AL301" s="5">
        <v>3.68837222041934E-49</v>
      </c>
      <c r="AM301" s="5">
        <v>1.1351623149171377E-45</v>
      </c>
      <c r="AN301" s="5">
        <v>3.033977412983913E-42</v>
      </c>
      <c r="AO301" s="5">
        <v>7.090631868927234E-39</v>
      </c>
      <c r="AP301" s="5">
        <v>1.4580918854060978E-35</v>
      </c>
      <c r="AQ301" s="5">
        <v>2.653264222917006E-32</v>
      </c>
      <c r="AR301" s="5">
        <v>4.294671615201649E-29</v>
      </c>
      <c r="AS301" s="5">
        <v>6.213082410844115E-26</v>
      </c>
      <c r="AT301" s="5">
        <v>8.06906343275496E-23</v>
      </c>
      <c r="AU301" s="5">
        <v>9.44199080601465E-20</v>
      </c>
      <c r="AV301" s="5">
        <v>1.0702692819480779E-16</v>
      </c>
      <c r="AW301" s="5">
        <v>1.4426724735571692E-14</v>
      </c>
      <c r="AX301" s="5">
        <v>1.678554227389957E-12</v>
      </c>
      <c r="AY301" s="5">
        <v>1.698016713478025E-10</v>
      </c>
      <c r="AZ301" s="5">
        <v>1.5035541000139746E-08</v>
      </c>
      <c r="BA301" s="5">
        <v>1.172540486991173E-06</v>
      </c>
      <c r="BB301" s="5">
        <v>8.098319010889464E-05</v>
      </c>
      <c r="BC301" s="5">
        <v>0.0049779965309470695</v>
      </c>
      <c r="BD301" s="5">
        <v>0.28861355407912836</v>
      </c>
      <c r="BE301" s="5">
        <v>0.3377548811237262</v>
      </c>
      <c r="BF301" s="5">
        <v>0.36857139732856675</v>
      </c>
      <c r="BG301" s="4">
        <v>53.069754134246885</v>
      </c>
      <c r="BH301" s="4">
        <v>1535335.7738457252</v>
      </c>
      <c r="BI301" s="2">
        <f t="shared" si="29"/>
        <v>6.186203369247384</v>
      </c>
      <c r="BJ301" s="5">
        <f t="shared" si="30"/>
        <v>1175.6518645544859</v>
      </c>
      <c r="BK301" s="5"/>
      <c r="BL301" s="5">
        <v>1.6657867236211932</v>
      </c>
      <c r="BM301" s="5">
        <f t="shared" si="31"/>
        <v>18685.14114812179</v>
      </c>
      <c r="BN301" s="5">
        <f t="shared" si="32"/>
        <v>312989.3902542592</v>
      </c>
      <c r="BO301" s="5">
        <f t="shared" si="33"/>
        <v>69.47379782086013</v>
      </c>
      <c r="BP301" s="5">
        <f t="shared" si="34"/>
        <v>332850.1832669355</v>
      </c>
    </row>
    <row r="302" spans="1:68" ht="12.75">
      <c r="A302" s="5">
        <v>18708222426.683495</v>
      </c>
      <c r="B302">
        <v>1612102.562538012</v>
      </c>
      <c r="C302" s="2">
        <f t="shared" si="28"/>
        <v>6.207392668317322</v>
      </c>
      <c r="D302" s="5">
        <v>3.714800226724054E-245</v>
      </c>
      <c r="E302" s="5">
        <v>2.2318408144653468E-235</v>
      </c>
      <c r="F302" s="5">
        <v>2.964167353496478E-226</v>
      </c>
      <c r="G302" s="5">
        <v>1.3429911933532011E-217</v>
      </c>
      <c r="H302" s="5">
        <v>2.8483109170045805E-209</v>
      </c>
      <c r="I302" s="5">
        <v>2.797343765364376E-201</v>
      </c>
      <c r="J302" s="5">
        <v>1.5478542011285879E-193</v>
      </c>
      <c r="K302" s="5">
        <v>3.579653936197322E-186</v>
      </c>
      <c r="L302" s="5">
        <v>5.5551635043190924E-179</v>
      </c>
      <c r="M302" s="5">
        <v>2.0105968156283115E-172</v>
      </c>
      <c r="N302" s="5">
        <v>5.3049055408614925E-166</v>
      </c>
      <c r="O302" s="5">
        <v>9.872260560595733E-160</v>
      </c>
      <c r="P302" s="5">
        <v>1.3095458439213318E-153</v>
      </c>
      <c r="Q302" s="5">
        <v>1.2850558578597747E-147</v>
      </c>
      <c r="R302" s="5">
        <v>9.610808239388896E-142</v>
      </c>
      <c r="S302" s="5">
        <v>5.6136352520619834E-136</v>
      </c>
      <c r="T302" s="5">
        <v>2.613560057937063E-130</v>
      </c>
      <c r="U302" s="5">
        <v>9.868051933852256E-125</v>
      </c>
      <c r="V302" s="5">
        <v>3.0667893963982413E-119</v>
      </c>
      <c r="W302" s="5">
        <v>4.589725621243537E-114</v>
      </c>
      <c r="X302" s="5">
        <v>5.568652948712269E-109</v>
      </c>
      <c r="Y302" s="5">
        <v>5.545711556160221E-104</v>
      </c>
      <c r="Z302" s="5">
        <v>4.593606282472545E-99</v>
      </c>
      <c r="AA302" s="5">
        <v>3.2015728623308634E-94</v>
      </c>
      <c r="AB302" s="5">
        <v>1.8902860856435773E-89</v>
      </c>
      <c r="AC302" s="5">
        <v>9.464472628096811E-85</v>
      </c>
      <c r="AD302" s="5">
        <v>4.672147110558773E-80</v>
      </c>
      <c r="AE302" s="5">
        <v>5.040129119596965E-76</v>
      </c>
      <c r="AF302" s="5">
        <v>5.419062019489946E-72</v>
      </c>
      <c r="AG302" s="5">
        <v>4.911998924931131E-68</v>
      </c>
      <c r="AH302" s="5">
        <v>3.631661938972231E-64</v>
      </c>
      <c r="AI302" s="5">
        <v>2.2210964870327936E-60</v>
      </c>
      <c r="AJ302" s="5">
        <v>1.1375181826937076E-56</v>
      </c>
      <c r="AK302" s="5">
        <v>4.93114524100729E-53</v>
      </c>
      <c r="AL302" s="5">
        <v>1.8267179499297387E-49</v>
      </c>
      <c r="AM302" s="5">
        <v>5.832005564866868E-46</v>
      </c>
      <c r="AN302" s="5">
        <v>1.6169521275502797E-42</v>
      </c>
      <c r="AO302" s="5">
        <v>3.9200919551667727E-39</v>
      </c>
      <c r="AP302" s="5">
        <v>8.362273161115365E-36</v>
      </c>
      <c r="AQ302" s="5">
        <v>1.5785187396899667E-32</v>
      </c>
      <c r="AR302" s="5">
        <v>2.650517221410913E-29</v>
      </c>
      <c r="AS302" s="5">
        <v>3.977780856885212E-26</v>
      </c>
      <c r="AT302" s="5">
        <v>5.359096567304513E-23</v>
      </c>
      <c r="AU302" s="5">
        <v>6.505315894804842E-20</v>
      </c>
      <c r="AV302" s="5">
        <v>7.649530104267257E-17</v>
      </c>
      <c r="AW302" s="5">
        <v>1.0697904855806308E-14</v>
      </c>
      <c r="AX302" s="5">
        <v>1.2914006168737632E-12</v>
      </c>
      <c r="AY302" s="5">
        <v>1.3554002123265697E-10</v>
      </c>
      <c r="AZ302" s="5">
        <v>1.2452311342637387E-08</v>
      </c>
      <c r="BA302" s="5">
        <v>1.007556546887434E-06</v>
      </c>
      <c r="BB302" s="5">
        <v>7.220254073458865E-05</v>
      </c>
      <c r="BC302" s="5">
        <v>0.004605041666185286</v>
      </c>
      <c r="BD302" s="5">
        <v>0.2770255634368785</v>
      </c>
      <c r="BE302" s="5">
        <v>0.3366969622627659</v>
      </c>
      <c r="BF302" s="5">
        <v>0.3815992099477345</v>
      </c>
      <c r="BG302" s="4">
        <v>53.09514286224613</v>
      </c>
      <c r="BH302" s="4">
        <v>1612102.562538012</v>
      </c>
      <c r="BI302" s="2">
        <f t="shared" si="29"/>
        <v>6.207392668317322</v>
      </c>
      <c r="BJ302" s="5">
        <f t="shared" si="30"/>
        <v>1120.204095141208</v>
      </c>
      <c r="BK302" s="5"/>
      <c r="BL302" s="5">
        <v>1.665823760550467</v>
      </c>
      <c r="BM302" s="5">
        <f t="shared" si="31"/>
        <v>18278.490349036325</v>
      </c>
      <c r="BN302" s="5">
        <f t="shared" si="32"/>
        <v>321179.2057810884</v>
      </c>
      <c r="BO302" s="5">
        <f t="shared" si="33"/>
        <v>67.86377065896278</v>
      </c>
      <c r="BP302" s="5">
        <f t="shared" si="34"/>
        <v>340577.90022526594</v>
      </c>
    </row>
    <row r="303" spans="1:68" ht="12.75">
      <c r="A303" s="5">
        <v>19643633548.01767</v>
      </c>
      <c r="B303">
        <v>1692707.6906649123</v>
      </c>
      <c r="C303" s="2">
        <f t="shared" si="28"/>
        <v>6.228581967387259</v>
      </c>
      <c r="D303" s="5">
        <v>5.294410878224299E-246</v>
      </c>
      <c r="E303" s="5">
        <v>3.2994194033587356E-236</v>
      </c>
      <c r="F303" s="5">
        <v>4.545370323571654E-227</v>
      </c>
      <c r="G303" s="5">
        <v>2.1361516935015653E-218</v>
      </c>
      <c r="H303" s="5">
        <v>4.699361111657431E-210</v>
      </c>
      <c r="I303" s="5">
        <v>4.787292166822231E-202</v>
      </c>
      <c r="J303" s="5">
        <v>2.74768519241339E-194</v>
      </c>
      <c r="K303" s="5">
        <v>6.59130055800771E-187</v>
      </c>
      <c r="L303" s="5">
        <v>1.0610118911580377E-179</v>
      </c>
      <c r="M303" s="5">
        <v>3.9832968832739185E-173</v>
      </c>
      <c r="N303" s="5">
        <v>1.0901591471012926E-166</v>
      </c>
      <c r="O303" s="5">
        <v>2.1043780788968544E-160</v>
      </c>
      <c r="P303" s="5">
        <v>2.8954972935361387E-154</v>
      </c>
      <c r="Q303" s="5">
        <v>2.9472714973326125E-148</v>
      </c>
      <c r="R303" s="5">
        <v>2.286410032272203E-142</v>
      </c>
      <c r="S303" s="5">
        <v>1.3852713337504466E-136</v>
      </c>
      <c r="T303" s="5">
        <v>6.689905407127335E-131</v>
      </c>
      <c r="U303" s="5">
        <v>2.620089581705558E-125</v>
      </c>
      <c r="V303" s="5">
        <v>8.446295524972058E-120</v>
      </c>
      <c r="W303" s="5">
        <v>1.311198257253171E-114</v>
      </c>
      <c r="X303" s="5">
        <v>1.6501814254595245E-109</v>
      </c>
      <c r="Y303" s="5">
        <v>1.7046660485773547E-104</v>
      </c>
      <c r="Z303" s="5">
        <v>1.4646602182079669E-99</v>
      </c>
      <c r="AA303" s="5">
        <v>1.058883495953607E-94</v>
      </c>
      <c r="AB303" s="5">
        <v>6.485069015059359E-90</v>
      </c>
      <c r="AC303" s="5">
        <v>3.3681110028406334E-85</v>
      </c>
      <c r="AD303" s="5">
        <v>1.724683679143942E-80</v>
      </c>
      <c r="AE303" s="5">
        <v>1.9299483749648384E-76</v>
      </c>
      <c r="AF303" s="5">
        <v>2.1524806639495162E-72</v>
      </c>
      <c r="AG303" s="5">
        <v>2.023884542411244E-68</v>
      </c>
      <c r="AH303" s="5">
        <v>1.552196796922476E-64</v>
      </c>
      <c r="AI303" s="5">
        <v>9.84746071014702E-61</v>
      </c>
      <c r="AJ303" s="5">
        <v>5.231572003847822E-57</v>
      </c>
      <c r="AK303" s="5">
        <v>2.352557501055382E-53</v>
      </c>
      <c r="AL303" s="5">
        <v>9.040326328595667E-50</v>
      </c>
      <c r="AM303" s="5">
        <v>2.9940032279135176E-46</v>
      </c>
      <c r="AN303" s="5">
        <v>8.611023710236857E-43</v>
      </c>
      <c r="AO303" s="5">
        <v>2.1656024344712145E-39</v>
      </c>
      <c r="AP303" s="5">
        <v>4.792181354124645E-36</v>
      </c>
      <c r="AQ303" s="5">
        <v>9.383970214890864E-33</v>
      </c>
      <c r="AR303" s="5">
        <v>1.6345456628754695E-29</v>
      </c>
      <c r="AS303" s="5">
        <v>2.544710573627794E-26</v>
      </c>
      <c r="AT303" s="5">
        <v>3.5564917253596567E-23</v>
      </c>
      <c r="AU303" s="5">
        <v>4.478502908453166E-20</v>
      </c>
      <c r="AV303" s="5">
        <v>5.463034834793137E-17</v>
      </c>
      <c r="AW303" s="5">
        <v>7.926520681200238E-15</v>
      </c>
      <c r="AX303" s="5">
        <v>9.92737883242286E-13</v>
      </c>
      <c r="AY303" s="5">
        <v>1.0810256212330525E-10</v>
      </c>
      <c r="AZ303" s="5">
        <v>1.0304296194039457E-08</v>
      </c>
      <c r="BA303" s="5">
        <v>8.650531872009517E-07</v>
      </c>
      <c r="BB303" s="5">
        <v>6.43185096268874E-05</v>
      </c>
      <c r="BC303" s="5">
        <v>0.004256300373121467</v>
      </c>
      <c r="BD303" s="5">
        <v>0.26566626341787497</v>
      </c>
      <c r="BE303" s="5">
        <v>0.3353237908099479</v>
      </c>
      <c r="BF303" s="5">
        <v>0.3946884514228424</v>
      </c>
      <c r="BG303" s="4">
        <v>53.12031311934</v>
      </c>
      <c r="BH303" s="4">
        <v>1692707.6906649123</v>
      </c>
      <c r="BI303" s="2">
        <f t="shared" si="29"/>
        <v>6.228581967387259</v>
      </c>
      <c r="BJ303" s="5">
        <f t="shared" si="30"/>
        <v>1067.3667986085804</v>
      </c>
      <c r="BK303" s="5"/>
      <c r="BL303" s="5">
        <v>1.6658593063112848</v>
      </c>
      <c r="BM303" s="5">
        <f t="shared" si="31"/>
        <v>17880.301491661445</v>
      </c>
      <c r="BN303" s="5">
        <f t="shared" si="32"/>
        <v>329579.02702752844</v>
      </c>
      <c r="BO303" s="5">
        <f t="shared" si="33"/>
        <v>66.29048522879772</v>
      </c>
      <c r="BP303" s="5">
        <f t="shared" si="34"/>
        <v>348526.69531779847</v>
      </c>
    </row>
    <row r="304" spans="1:68" ht="12.75">
      <c r="A304" s="5">
        <v>20625815225.418552</v>
      </c>
      <c r="B304">
        <v>1777343.075198158</v>
      </c>
      <c r="C304" s="2">
        <f t="shared" si="28"/>
        <v>6.249771266457198</v>
      </c>
      <c r="D304" s="5">
        <v>7.540338710485015E-247</v>
      </c>
      <c r="E304" s="5">
        <v>4.87419454353774E-237</v>
      </c>
      <c r="F304" s="5">
        <v>6.965091692405308E-228</v>
      </c>
      <c r="G304" s="5">
        <v>3.3953301457986646E-219</v>
      </c>
      <c r="H304" s="5">
        <v>7.74785015037937E-211</v>
      </c>
      <c r="I304" s="5">
        <v>8.187003249197874E-203</v>
      </c>
      <c r="J304" s="5">
        <v>4.874104005684988E-195</v>
      </c>
      <c r="K304" s="5">
        <v>1.2128079296391638E-187</v>
      </c>
      <c r="L304" s="5">
        <v>2.025043849150592E-180</v>
      </c>
      <c r="M304" s="5">
        <v>7.885895684401983E-174</v>
      </c>
      <c r="N304" s="5">
        <v>2.238683473011248E-167</v>
      </c>
      <c r="O304" s="5">
        <v>4.482510661986343E-161</v>
      </c>
      <c r="P304" s="5">
        <v>6.3975820436693315E-155</v>
      </c>
      <c r="Q304" s="5">
        <v>6.754735535816941E-149</v>
      </c>
      <c r="R304" s="5">
        <v>5.435483661423023E-143</v>
      </c>
      <c r="S304" s="5">
        <v>3.4159787706256325E-137</v>
      </c>
      <c r="T304" s="5">
        <v>1.7111847359049549E-131</v>
      </c>
      <c r="U304" s="5">
        <v>6.951684155658453E-126</v>
      </c>
      <c r="V304" s="5">
        <v>2.3245425615396425E-120</v>
      </c>
      <c r="W304" s="5">
        <v>3.7431614800977675E-115</v>
      </c>
      <c r="X304" s="5">
        <v>4.8865395567826847E-110</v>
      </c>
      <c r="Y304" s="5">
        <v>5.236114352603422E-105</v>
      </c>
      <c r="Z304" s="5">
        <v>4.66667273474129E-100</v>
      </c>
      <c r="AA304" s="5">
        <v>3.499611620526679E-95</v>
      </c>
      <c r="AB304" s="5">
        <v>2.2232487553744704E-90</v>
      </c>
      <c r="AC304" s="5">
        <v>1.1977391424616409E-85</v>
      </c>
      <c r="AD304" s="5">
        <v>6.361913279804726E-81</v>
      </c>
      <c r="AE304" s="5">
        <v>7.38472212282149E-77</v>
      </c>
      <c r="AF304" s="5">
        <v>8.543541268014314E-73</v>
      </c>
      <c r="AG304" s="5">
        <v>8.332892126477334E-69</v>
      </c>
      <c r="AH304" s="5">
        <v>6.629330381368995E-65</v>
      </c>
      <c r="AI304" s="5">
        <v>4.3627615966404995E-61</v>
      </c>
      <c r="AJ304" s="5">
        <v>2.404281235956292E-57</v>
      </c>
      <c r="AK304" s="5">
        <v>1.1215293228374774E-53</v>
      </c>
      <c r="AL304" s="5">
        <v>4.47067715929532E-50</v>
      </c>
      <c r="AM304" s="5">
        <v>1.5358958707654929E-46</v>
      </c>
      <c r="AN304" s="5">
        <v>4.582327139157034E-43</v>
      </c>
      <c r="AO304" s="5">
        <v>1.1954552527525826E-39</v>
      </c>
      <c r="AP304" s="5">
        <v>2.7441801403154617E-36</v>
      </c>
      <c r="AQ304" s="5">
        <v>5.5743246882466076E-33</v>
      </c>
      <c r="AR304" s="5">
        <v>1.007234186854539E-29</v>
      </c>
      <c r="AS304" s="5">
        <v>1.6266759455961673E-26</v>
      </c>
      <c r="AT304" s="5">
        <v>2.3583876574882746E-23</v>
      </c>
      <c r="AU304" s="5">
        <v>3.080764409518947E-20</v>
      </c>
      <c r="AV304" s="5">
        <v>3.898453000155924E-17</v>
      </c>
      <c r="AW304" s="5">
        <v>5.868419763407439E-15</v>
      </c>
      <c r="AX304" s="5">
        <v>7.625323146808327E-13</v>
      </c>
      <c r="AY304" s="5">
        <v>8.614886887012858E-11</v>
      </c>
      <c r="AZ304" s="5">
        <v>8.519747248300803E-09</v>
      </c>
      <c r="BA304" s="5">
        <v>7.420801636520729E-07</v>
      </c>
      <c r="BB304" s="5">
        <v>5.724643813069488E-05</v>
      </c>
      <c r="BC304" s="5">
        <v>0.00393055711214619</v>
      </c>
      <c r="BD304" s="5">
        <v>0.2545482470275555</v>
      </c>
      <c r="BE304" s="5">
        <v>0.3336430457304539</v>
      </c>
      <c r="BF304" s="5">
        <v>0.4078201530048859</v>
      </c>
      <c r="BG304" s="4">
        <v>53.145236040997005</v>
      </c>
      <c r="BH304" s="4">
        <v>1777343.075198158</v>
      </c>
      <c r="BI304" s="2">
        <f t="shared" si="29"/>
        <v>6.249771266457198</v>
      </c>
      <c r="BJ304" s="5">
        <f t="shared" si="30"/>
        <v>1017.0167470665355</v>
      </c>
      <c r="BK304" s="5"/>
      <c r="BL304" s="5">
        <v>1.6658934220869275</v>
      </c>
      <c r="BM304" s="5">
        <f t="shared" si="31"/>
        <v>17490.360367594327</v>
      </c>
      <c r="BN304" s="5">
        <f t="shared" si="32"/>
        <v>338193.579731131</v>
      </c>
      <c r="BO304" s="5">
        <f t="shared" si="33"/>
        <v>64.75304757073455</v>
      </c>
      <c r="BP304" s="5">
        <f t="shared" si="34"/>
        <v>356700.95684579184</v>
      </c>
    </row>
    <row r="305" spans="1:68" ht="12.75">
      <c r="A305" s="5">
        <v>21657105986.68948</v>
      </c>
      <c r="B305">
        <v>1866210.2289580659</v>
      </c>
      <c r="C305" s="2">
        <f t="shared" si="28"/>
        <v>6.270960565527136</v>
      </c>
      <c r="D305" s="5">
        <v>1.0731383417259975E-247</v>
      </c>
      <c r="E305" s="5">
        <v>7.195481016878925E-238</v>
      </c>
      <c r="F305" s="5">
        <v>1.0665372526376723E-228</v>
      </c>
      <c r="G305" s="5">
        <v>5.3929145157058754E-220</v>
      </c>
      <c r="H305" s="5">
        <v>1.2764834540718606E-211</v>
      </c>
      <c r="I305" s="5">
        <v>1.399108980718492E-203</v>
      </c>
      <c r="J305" s="5">
        <v>8.640007591073756E-196</v>
      </c>
      <c r="K305" s="5">
        <v>2.2299976218446974E-188</v>
      </c>
      <c r="L305" s="5">
        <v>3.862246695082584E-181</v>
      </c>
      <c r="M305" s="5">
        <v>1.560093663382583E-174</v>
      </c>
      <c r="N305" s="5">
        <v>4.593954181249229E-168</v>
      </c>
      <c r="O305" s="5">
        <v>9.5413524000122E-162</v>
      </c>
      <c r="P305" s="5">
        <v>1.4125357789929967E-155</v>
      </c>
      <c r="Q305" s="5">
        <v>1.546989194156229E-149</v>
      </c>
      <c r="R305" s="5">
        <v>1.2912573626402542E-143</v>
      </c>
      <c r="S305" s="5">
        <v>8.417552124814874E-138</v>
      </c>
      <c r="T305" s="5">
        <v>4.3738504862224265E-132</v>
      </c>
      <c r="U305" s="5">
        <v>1.843120803214895E-126</v>
      </c>
      <c r="V305" s="5">
        <v>6.392906515286153E-121</v>
      </c>
      <c r="W305" s="5">
        <v>1.0678200010670633E-115</v>
      </c>
      <c r="X305" s="5">
        <v>1.4459726289463312E-110</v>
      </c>
      <c r="Y305" s="5">
        <v>1.6071909435194878E-105</v>
      </c>
      <c r="Z305" s="5">
        <v>1.4858190944521018E-100</v>
      </c>
      <c r="AA305" s="5">
        <v>1.1557907393645157E-95</v>
      </c>
      <c r="AB305" s="5">
        <v>7.616382318132011E-91</v>
      </c>
      <c r="AC305" s="5">
        <v>4.2562273277843834E-86</v>
      </c>
      <c r="AD305" s="5">
        <v>2.345050849009539E-81</v>
      </c>
      <c r="AE305" s="5">
        <v>2.823631286976672E-77</v>
      </c>
      <c r="AF305" s="5">
        <v>3.3886060190244154E-73</v>
      </c>
      <c r="AG305" s="5">
        <v>3.4283831842461413E-69</v>
      </c>
      <c r="AH305" s="5">
        <v>2.8292747228627782E-65</v>
      </c>
      <c r="AI305" s="5">
        <v>1.9314355344459042E-61</v>
      </c>
      <c r="AJ305" s="5">
        <v>1.1041261647736282E-57</v>
      </c>
      <c r="AK305" s="5">
        <v>5.342692585079197E-54</v>
      </c>
      <c r="AL305" s="5">
        <v>2.209227295288458E-50</v>
      </c>
      <c r="AM305" s="5">
        <v>7.873137231228672E-47</v>
      </c>
      <c r="AN305" s="5">
        <v>2.436646436901265E-43</v>
      </c>
      <c r="AO305" s="5">
        <v>6.59419137576165E-40</v>
      </c>
      <c r="AP305" s="5">
        <v>1.570232838806897E-36</v>
      </c>
      <c r="AQ305" s="5">
        <v>3.3087833826040264E-33</v>
      </c>
      <c r="AR305" s="5">
        <v>6.202011792931798E-30</v>
      </c>
      <c r="AS305" s="5">
        <v>1.0390361299484957E-26</v>
      </c>
      <c r="AT305" s="5">
        <v>1.5626930928266378E-23</v>
      </c>
      <c r="AU305" s="5">
        <v>2.117616477189657E-20</v>
      </c>
      <c r="AV305" s="5">
        <v>2.779789353932207E-17</v>
      </c>
      <c r="AW305" s="5">
        <v>4.341269963487125E-15</v>
      </c>
      <c r="AX305" s="5">
        <v>5.852407061177998E-13</v>
      </c>
      <c r="AY305" s="5">
        <v>6.859794755000296E-11</v>
      </c>
      <c r="AZ305" s="5">
        <v>7.038468027946605E-09</v>
      </c>
      <c r="BA305" s="5">
        <v>6.360580630543982E-07</v>
      </c>
      <c r="BB305" s="5">
        <v>5.090887939731269E-05</v>
      </c>
      <c r="BC305" s="5">
        <v>0.0036266273612850335</v>
      </c>
      <c r="BD305" s="5">
        <v>0.24368291744805134</v>
      </c>
      <c r="BE305" s="5">
        <v>0.3316634612546255</v>
      </c>
      <c r="BF305" s="5">
        <v>0.4209754418909227</v>
      </c>
      <c r="BG305" s="4">
        <v>53.16988396324182</v>
      </c>
      <c r="BH305" s="4">
        <v>1866210.2289580659</v>
      </c>
      <c r="BI305" s="2">
        <f t="shared" si="29"/>
        <v>6.270960565527136</v>
      </c>
      <c r="BJ305" s="5">
        <f t="shared" si="30"/>
        <v>969.0365937075916</v>
      </c>
      <c r="BK305" s="5"/>
      <c r="BL305" s="5">
        <v>1.6659261660054736</v>
      </c>
      <c r="BM305" s="5">
        <f t="shared" si="31"/>
        <v>17108.461993083005</v>
      </c>
      <c r="BN305" s="5">
        <f t="shared" si="32"/>
        <v>347027.6864701089</v>
      </c>
      <c r="BO305" s="5">
        <f t="shared" si="33"/>
        <v>63.250591283356854</v>
      </c>
      <c r="BP305" s="5">
        <f t="shared" si="34"/>
        <v>365105.1850568995</v>
      </c>
    </row>
    <row r="306" spans="1:68" ht="12.75">
      <c r="A306" s="5">
        <v>22739961286.023952</v>
      </c>
      <c r="B306">
        <v>1959520.7404059689</v>
      </c>
      <c r="C306" s="2">
        <f t="shared" si="28"/>
        <v>6.292149864597074</v>
      </c>
      <c r="D306" s="5">
        <v>1.5262068416421513E-248</v>
      </c>
      <c r="E306" s="5">
        <v>1.0614746446674862E-238</v>
      </c>
      <c r="F306" s="5">
        <v>1.6319920141057695E-229</v>
      </c>
      <c r="G306" s="5">
        <v>8.559686415311016E-221</v>
      </c>
      <c r="H306" s="5">
        <v>2.101560687916167E-212</v>
      </c>
      <c r="I306" s="5">
        <v>2.3893009987156307E-204</v>
      </c>
      <c r="J306" s="5">
        <v>1.5304747108942413E-196</v>
      </c>
      <c r="K306" s="5">
        <v>4.09741000043695E-189</v>
      </c>
      <c r="L306" s="5">
        <v>7.361023110695699E-182</v>
      </c>
      <c r="M306" s="5">
        <v>3.0842019732845283E-175</v>
      </c>
      <c r="N306" s="5">
        <v>9.42047945225875E-169</v>
      </c>
      <c r="O306" s="5">
        <v>2.0295081311525817E-162</v>
      </c>
      <c r="P306" s="5">
        <v>3.116557621314917E-156</v>
      </c>
      <c r="Q306" s="5">
        <v>3.540447516135063E-150</v>
      </c>
      <c r="R306" s="5">
        <v>3.0653438708366056E-144</v>
      </c>
      <c r="S306" s="5">
        <v>2.0727553566276538E-138</v>
      </c>
      <c r="T306" s="5">
        <v>1.1171779085961568E-132</v>
      </c>
      <c r="U306" s="5">
        <v>4.883247245093026E-127</v>
      </c>
      <c r="V306" s="5">
        <v>1.7569123900853357E-121</v>
      </c>
      <c r="W306" s="5">
        <v>3.044024354391958E-116</v>
      </c>
      <c r="X306" s="5">
        <v>4.275717137519147E-111</v>
      </c>
      <c r="Y306" s="5">
        <v>4.929645657082306E-106</v>
      </c>
      <c r="Z306" s="5">
        <v>4.727309146540111E-101</v>
      </c>
      <c r="AA306" s="5">
        <v>3.8144122768371666E-96</v>
      </c>
      <c r="AB306" s="5">
        <v>2.607342177882708E-91</v>
      </c>
      <c r="AC306" s="5">
        <v>1.5113864778913323E-86</v>
      </c>
      <c r="AD306" s="5">
        <v>8.637826011483882E-82</v>
      </c>
      <c r="AE306" s="5">
        <v>1.0788688545984137E-77</v>
      </c>
      <c r="AF306" s="5">
        <v>1.3430440306744065E-73</v>
      </c>
      <c r="AG306" s="5">
        <v>1.4095097687988428E-69</v>
      </c>
      <c r="AH306" s="5">
        <v>1.2066040154280265E-65</v>
      </c>
      <c r="AI306" s="5">
        <v>8.544410967284871E-62</v>
      </c>
      <c r="AJ306" s="5">
        <v>5.066805460110592E-58</v>
      </c>
      <c r="AK306" s="5">
        <v>2.5432595438384978E-54</v>
      </c>
      <c r="AL306" s="5">
        <v>1.0909057178309647E-50</v>
      </c>
      <c r="AM306" s="5">
        <v>4.0328522548775806E-47</v>
      </c>
      <c r="AN306" s="5">
        <v>1.2947205211811467E-43</v>
      </c>
      <c r="AO306" s="5">
        <v>3.6346737842825897E-40</v>
      </c>
      <c r="AP306" s="5">
        <v>8.978208272180896E-37</v>
      </c>
      <c r="AQ306" s="5">
        <v>1.962533309061574E-33</v>
      </c>
      <c r="AR306" s="5">
        <v>3.815976756646376E-30</v>
      </c>
      <c r="AS306" s="5">
        <v>6.631771694901187E-27</v>
      </c>
      <c r="AT306" s="5">
        <v>1.0346649716150705E-23</v>
      </c>
      <c r="AU306" s="5">
        <v>1.454460245527223E-20</v>
      </c>
      <c r="AV306" s="5">
        <v>1.9805935178290524E-17</v>
      </c>
      <c r="AW306" s="5">
        <v>3.209019042653774E-15</v>
      </c>
      <c r="AX306" s="5">
        <v>4.4881406041218953E-13</v>
      </c>
      <c r="AY306" s="5">
        <v>5.457878672446004E-11</v>
      </c>
      <c r="AZ306" s="5">
        <v>5.809999886680247E-09</v>
      </c>
      <c r="BA306" s="5">
        <v>5.447338582190109E-07</v>
      </c>
      <c r="BB306" s="5">
        <v>4.5235059952953595E-05</v>
      </c>
      <c r="BC306" s="5">
        <v>0.003343358896807161</v>
      </c>
      <c r="BD306" s="5">
        <v>0.2330804596685818</v>
      </c>
      <c r="BE306" s="5">
        <v>0.3293947488223105</v>
      </c>
      <c r="BF306" s="5">
        <v>0.4341356469534584</v>
      </c>
      <c r="BG306" s="4">
        <v>53.19423055599532</v>
      </c>
      <c r="BH306" s="4">
        <v>1959520.7404059689</v>
      </c>
      <c r="BI306" s="2">
        <f t="shared" si="29"/>
        <v>6.292149864597074</v>
      </c>
      <c r="BJ306" s="5">
        <f t="shared" si="30"/>
        <v>923.3145880371342</v>
      </c>
      <c r="BK306" s="5"/>
      <c r="BL306" s="5">
        <v>1.6659575933332065</v>
      </c>
      <c r="BM306" s="5">
        <f t="shared" si="31"/>
        <v>16734.410326013633</v>
      </c>
      <c r="BN306" s="5">
        <f t="shared" si="32"/>
        <v>356086.27191633714</v>
      </c>
      <c r="BO306" s="5">
        <f t="shared" si="33"/>
        <v>61.78227671917285</v>
      </c>
      <c r="BP306" s="5">
        <f t="shared" si="34"/>
        <v>373743.9968303879</v>
      </c>
    </row>
    <row r="307" spans="1:68" ht="12.75">
      <c r="A307" s="5">
        <v>23876959350.32515</v>
      </c>
      <c r="B307">
        <v>2057496.7774262673</v>
      </c>
      <c r="C307" s="2">
        <f t="shared" si="28"/>
        <v>6.3133391636670115</v>
      </c>
      <c r="D307" s="5">
        <v>2.1690303666969802E-249</v>
      </c>
      <c r="E307" s="5">
        <v>1.5647824376691225E-239</v>
      </c>
      <c r="F307" s="5">
        <v>2.4954827013862396E-230</v>
      </c>
      <c r="G307" s="5">
        <v>1.3576464582446382E-221</v>
      </c>
      <c r="H307" s="5">
        <v>3.4575078791736034E-213</v>
      </c>
      <c r="I307" s="5">
        <v>4.077412527521459E-205</v>
      </c>
      <c r="J307" s="5">
        <v>2.709147334490751E-197</v>
      </c>
      <c r="K307" s="5">
        <v>7.523307804335483E-190</v>
      </c>
      <c r="L307" s="5">
        <v>1.4019440468463914E-182</v>
      </c>
      <c r="M307" s="5">
        <v>6.09297199720628E-176</v>
      </c>
      <c r="N307" s="5">
        <v>1.9304274351679093E-169</v>
      </c>
      <c r="O307" s="5">
        <v>4.313856172658683E-163</v>
      </c>
      <c r="P307" s="5">
        <v>6.871392148172923E-157</v>
      </c>
      <c r="Q307" s="5">
        <v>8.096974258196632E-151</v>
      </c>
      <c r="R307" s="5">
        <v>7.271753349813223E-145</v>
      </c>
      <c r="S307" s="5">
        <v>5.100393018799496E-139</v>
      </c>
      <c r="T307" s="5">
        <v>2.851503506420173E-133</v>
      </c>
      <c r="U307" s="5">
        <v>1.2928751119969488E-127</v>
      </c>
      <c r="V307" s="5">
        <v>4.824969525078453E-122</v>
      </c>
      <c r="W307" s="5">
        <v>8.671427738586314E-117</v>
      </c>
      <c r="X307" s="5">
        <v>1.263426406471846E-111</v>
      </c>
      <c r="Y307" s="5">
        <v>1.5109693983057894E-106</v>
      </c>
      <c r="Z307" s="5">
        <v>1.502980815824845E-101</v>
      </c>
      <c r="AA307" s="5">
        <v>1.2579605379384953E-96</v>
      </c>
      <c r="AB307" s="5">
        <v>8.919445686310952E-92</v>
      </c>
      <c r="AC307" s="5">
        <v>5.363105498370238E-87</v>
      </c>
      <c r="AD307" s="5">
        <v>3.179408117934571E-82</v>
      </c>
      <c r="AE307" s="5">
        <v>4.119250272958966E-78</v>
      </c>
      <c r="AF307" s="5">
        <v>5.3192143280052E-74</v>
      </c>
      <c r="AG307" s="5">
        <v>5.790739820977575E-70</v>
      </c>
      <c r="AH307" s="5">
        <v>5.142102620290876E-66</v>
      </c>
      <c r="AI307" s="5">
        <v>3.7771949526006014E-62</v>
      </c>
      <c r="AJ307" s="5">
        <v>2.323454049480632E-58</v>
      </c>
      <c r="AK307" s="5">
        <v>1.2097744683609608E-54</v>
      </c>
      <c r="AL307" s="5">
        <v>5.382897513019581E-51</v>
      </c>
      <c r="AM307" s="5">
        <v>2.0642279482899967E-47</v>
      </c>
      <c r="AN307" s="5">
        <v>6.874468244391875E-44</v>
      </c>
      <c r="AO307" s="5">
        <v>2.0019237929901057E-40</v>
      </c>
      <c r="AP307" s="5">
        <v>5.129701453113401E-37</v>
      </c>
      <c r="AQ307" s="5">
        <v>1.1631642619894298E-33</v>
      </c>
      <c r="AR307" s="5">
        <v>2.3461329617089023E-30</v>
      </c>
      <c r="AS307" s="5">
        <v>4.2296130912768206E-27</v>
      </c>
      <c r="AT307" s="5">
        <v>6.845359848781253E-24</v>
      </c>
      <c r="AU307" s="5">
        <v>9.982174255226011E-21</v>
      </c>
      <c r="AV307" s="5">
        <v>1.4100866602029646E-17</v>
      </c>
      <c r="AW307" s="5">
        <v>2.370232601581473E-15</v>
      </c>
      <c r="AX307" s="5">
        <v>3.439200799771722E-13</v>
      </c>
      <c r="AY307" s="5">
        <v>4.33901900302782E-11</v>
      </c>
      <c r="AZ307" s="5">
        <v>4.792085793869878E-09</v>
      </c>
      <c r="BA307" s="5">
        <v>4.66141539827022E-07</v>
      </c>
      <c r="BB307" s="5">
        <v>4.016037620625653E-05</v>
      </c>
      <c r="BC307" s="5">
        <v>0.0030796329958836487</v>
      </c>
      <c r="BD307" s="5">
        <v>0.2227498232751427</v>
      </c>
      <c r="BE307" s="5">
        <v>0.32684751253758115</v>
      </c>
      <c r="BF307" s="5">
        <v>0.4472823998378242</v>
      </c>
      <c r="BG307" s="4">
        <v>53.21825094065294</v>
      </c>
      <c r="BH307" s="4">
        <v>2057496.7774262673</v>
      </c>
      <c r="BI307" s="2">
        <f t="shared" si="29"/>
        <v>6.3133391636670115</v>
      </c>
      <c r="BJ307" s="5">
        <f t="shared" si="30"/>
        <v>879.7443047011355</v>
      </c>
      <c r="BK307" s="5"/>
      <c r="BL307" s="5">
        <v>1.6659877566578816</v>
      </c>
      <c r="BM307" s="5">
        <f t="shared" si="31"/>
        <v>16368.017955174806</v>
      </c>
      <c r="BN307" s="5">
        <f t="shared" si="32"/>
        <v>365374.3683053898</v>
      </c>
      <c r="BO307" s="5">
        <f t="shared" si="33"/>
        <v>60.347290151293656</v>
      </c>
      <c r="BP307" s="5">
        <f t="shared" si="34"/>
        <v>382622.1305652658</v>
      </c>
    </row>
    <row r="308" spans="1:68" ht="12.75">
      <c r="A308" s="5">
        <v>25070807317.841408</v>
      </c>
      <c r="B308">
        <v>2160371.616297581</v>
      </c>
      <c r="C308" s="2">
        <f t="shared" si="28"/>
        <v>6.33452846273695</v>
      </c>
      <c r="D308" s="5">
        <v>3.0804534987610045E-250</v>
      </c>
      <c r="E308" s="5">
        <v>2.3051282035572936E-240</v>
      </c>
      <c r="F308" s="5">
        <v>3.8131849504724383E-231</v>
      </c>
      <c r="G308" s="5">
        <v>2.1518514345487598E-222</v>
      </c>
      <c r="H308" s="5">
        <v>5.684354533959352E-214</v>
      </c>
      <c r="I308" s="5">
        <v>6.953366966334105E-206</v>
      </c>
      <c r="J308" s="5">
        <v>4.792209174129803E-198</v>
      </c>
      <c r="K308" s="5">
        <v>1.3803997358392984E-190</v>
      </c>
      <c r="L308" s="5">
        <v>2.6682084572662604E-183</v>
      </c>
      <c r="M308" s="5">
        <v>1.2028515697125212E-176</v>
      </c>
      <c r="N308" s="5">
        <v>3.9530320903971155E-170</v>
      </c>
      <c r="O308" s="5">
        <v>9.16298121376416E-164</v>
      </c>
      <c r="P308" s="5">
        <v>1.513946215849186E-157</v>
      </c>
      <c r="Q308" s="5">
        <v>1.8504755457180394E-151</v>
      </c>
      <c r="R308" s="5">
        <v>1.7238318951959035E-145</v>
      </c>
      <c r="S308" s="5">
        <v>1.2541656366171588E-139</v>
      </c>
      <c r="T308" s="5">
        <v>7.273123269019095E-134</v>
      </c>
      <c r="U308" s="5">
        <v>3.420579581622827E-128</v>
      </c>
      <c r="V308" s="5">
        <v>1.3241405491556486E-122</v>
      </c>
      <c r="W308" s="5">
        <v>2.4684699778726835E-117</v>
      </c>
      <c r="X308" s="5">
        <v>3.7306574686677307E-112</v>
      </c>
      <c r="Y308" s="5">
        <v>4.627961563679972E-107</v>
      </c>
      <c r="Z308" s="5">
        <v>4.7751456491413956E-102</v>
      </c>
      <c r="AA308" s="5">
        <v>4.1457181816609525E-97</v>
      </c>
      <c r="AB308" s="5">
        <v>3.0490929898760147E-92</v>
      </c>
      <c r="AC308" s="5">
        <v>1.9017336382323911E-87</v>
      </c>
      <c r="AD308" s="5">
        <v>1.1694461149679908E-82</v>
      </c>
      <c r="AE308" s="5">
        <v>1.5716616773694425E-78</v>
      </c>
      <c r="AF308" s="5">
        <v>2.1052095924952257E-74</v>
      </c>
      <c r="AG308" s="5">
        <v>2.3773319591631793E-70</v>
      </c>
      <c r="AH308" s="5">
        <v>2.1898061340824842E-66</v>
      </c>
      <c r="AI308" s="5">
        <v>1.6685710625199552E-62</v>
      </c>
      <c r="AJ308" s="5">
        <v>1.064684666417032E-58</v>
      </c>
      <c r="AK308" s="5">
        <v>5.750480791582848E-55</v>
      </c>
      <c r="AL308" s="5">
        <v>2.6541771793513748E-51</v>
      </c>
      <c r="AM308" s="5">
        <v>1.055812347950495E-47</v>
      </c>
      <c r="AN308" s="5">
        <v>3.6474109948564394E-44</v>
      </c>
      <c r="AO308" s="5">
        <v>1.1018205547551432E-40</v>
      </c>
      <c r="AP308" s="5">
        <v>2.9286965869869523E-37</v>
      </c>
      <c r="AQ308" s="5">
        <v>6.8887992617119756E-34</v>
      </c>
      <c r="AR308" s="5">
        <v>1.4413734413113116E-30</v>
      </c>
      <c r="AS308" s="5">
        <v>2.695548665894854E-27</v>
      </c>
      <c r="AT308" s="5">
        <v>4.525501216606525E-24</v>
      </c>
      <c r="AU308" s="5">
        <v>6.845743903991874E-21</v>
      </c>
      <c r="AV308" s="5">
        <v>1.0031521057027146E-17</v>
      </c>
      <c r="AW308" s="5">
        <v>1.749349333771289E-15</v>
      </c>
      <c r="AX308" s="5">
        <v>2.633368798843975E-13</v>
      </c>
      <c r="AY308" s="5">
        <v>3.4468173544975426E-11</v>
      </c>
      <c r="AZ308" s="5">
        <v>3.9493703393160096E-09</v>
      </c>
      <c r="BA308" s="5">
        <v>3.9856726731853064E-07</v>
      </c>
      <c r="BB308" s="5">
        <v>3.5625923623406115E-05</v>
      </c>
      <c r="BC308" s="5">
        <v>0.002834365539075768</v>
      </c>
      <c r="BD308" s="5">
        <v>0.21269871621961312</v>
      </c>
      <c r="BE308" s="5">
        <v>0.324033159402413</v>
      </c>
      <c r="BF308" s="5">
        <v>0.4603977303639043</v>
      </c>
      <c r="BG308" s="4">
        <v>53.24192179107071</v>
      </c>
      <c r="BH308" s="4">
        <v>2160371.616297581</v>
      </c>
      <c r="BI308" s="2">
        <f t="shared" si="29"/>
        <v>6.33452846273695</v>
      </c>
      <c r="BJ308" s="5">
        <f t="shared" si="30"/>
        <v>838.2243853267413</v>
      </c>
      <c r="BK308" s="5"/>
      <c r="BL308" s="5">
        <v>1.6660167060617919</v>
      </c>
      <c r="BM308" s="5">
        <f t="shared" si="31"/>
        <v>16009.105765194205</v>
      </c>
      <c r="BN308" s="5">
        <f t="shared" si="32"/>
        <v>374897.1210913933</v>
      </c>
      <c r="BO308" s="5">
        <f t="shared" si="33"/>
        <v>58.94484291643344</v>
      </c>
      <c r="BP308" s="5">
        <f t="shared" si="34"/>
        <v>391744.45124191424</v>
      </c>
    </row>
    <row r="309" spans="1:68" ht="12.75">
      <c r="A309" s="5">
        <v>26324347683.73348</v>
      </c>
      <c r="B309">
        <v>2268390.19711246</v>
      </c>
      <c r="C309" s="2">
        <f t="shared" si="28"/>
        <v>6.355717761806888</v>
      </c>
      <c r="D309" s="5">
        <v>4.371829219291298E-251</v>
      </c>
      <c r="E309" s="5">
        <v>3.393405082325999E-241</v>
      </c>
      <c r="F309" s="5">
        <v>5.822649755690351E-232</v>
      </c>
      <c r="G309" s="5">
        <v>3.408296373148153E-223</v>
      </c>
      <c r="H309" s="5">
        <v>9.338961640018326E-215</v>
      </c>
      <c r="I309" s="5">
        <v>1.1849637834658807E-206</v>
      </c>
      <c r="J309" s="5">
        <v>8.471070692679453E-199</v>
      </c>
      <c r="K309" s="5">
        <v>2.5310472835979702E-191</v>
      </c>
      <c r="L309" s="5">
        <v>5.074673851196256E-184</v>
      </c>
      <c r="M309" s="5">
        <v>2.3729801960870455E-177</v>
      </c>
      <c r="N309" s="5">
        <v>8.089213901964923E-171</v>
      </c>
      <c r="O309" s="5">
        <v>1.9449432874050764E-164</v>
      </c>
      <c r="P309" s="5">
        <v>3.3333049443911483E-158</v>
      </c>
      <c r="Q309" s="5">
        <v>4.226128428603858E-152</v>
      </c>
      <c r="R309" s="5">
        <v>4.0836572205266755E-146</v>
      </c>
      <c r="S309" s="5">
        <v>3.0818009234171905E-140</v>
      </c>
      <c r="T309" s="5">
        <v>1.8538143278814946E-134</v>
      </c>
      <c r="U309" s="5">
        <v>9.043590202202229E-129</v>
      </c>
      <c r="V309" s="5">
        <v>3.631377828072331E-123</v>
      </c>
      <c r="W309" s="5">
        <v>7.022029630129263E-118</v>
      </c>
      <c r="X309" s="5">
        <v>1.10082446875983E-112</v>
      </c>
      <c r="Y309" s="5">
        <v>1.4165136775447277E-107</v>
      </c>
      <c r="Z309" s="5">
        <v>1.5160601161466672E-102</v>
      </c>
      <c r="AA309" s="5">
        <v>1.3653021917862994E-97</v>
      </c>
      <c r="AB309" s="5">
        <v>1.0415960923008967E-92</v>
      </c>
      <c r="AC309" s="5">
        <v>6.738736842844442E-88</v>
      </c>
      <c r="AD309" s="5">
        <v>4.29842350132422E-83</v>
      </c>
      <c r="AE309" s="5">
        <v>5.992310172093563E-79</v>
      </c>
      <c r="AF309" s="5">
        <v>8.326007805694174E-75</v>
      </c>
      <c r="AG309" s="5">
        <v>9.753005485240867E-71</v>
      </c>
      <c r="AH309" s="5">
        <v>9.318856879639973E-67</v>
      </c>
      <c r="AI309" s="5">
        <v>7.365651782071733E-63</v>
      </c>
      <c r="AJ309" s="5">
        <v>4.875264078758865E-59</v>
      </c>
      <c r="AK309" s="5">
        <v>2.7314492801724135E-55</v>
      </c>
      <c r="AL309" s="5">
        <v>1.3077715940966247E-51</v>
      </c>
      <c r="AM309" s="5">
        <v>5.396384664872512E-48</v>
      </c>
      <c r="AN309" s="5">
        <v>1.933820709815708E-44</v>
      </c>
      <c r="AO309" s="5">
        <v>6.059808266510249E-41</v>
      </c>
      <c r="AP309" s="5">
        <v>1.6708600354661134E-37</v>
      </c>
      <c r="AQ309" s="5">
        <v>4.076881281756493E-34</v>
      </c>
      <c r="AR309" s="5">
        <v>8.848732445000953E-31</v>
      </c>
      <c r="AS309" s="5">
        <v>1.7166150115586126E-27</v>
      </c>
      <c r="AT309" s="5">
        <v>2.9896115562633966E-24</v>
      </c>
      <c r="AU309" s="5">
        <v>4.691289641773521E-21</v>
      </c>
      <c r="AV309" s="5">
        <v>7.131194403942484E-18</v>
      </c>
      <c r="AW309" s="5">
        <v>1.2901290794989997E-15</v>
      </c>
      <c r="AX309" s="5">
        <v>2.0148059938412494E-13</v>
      </c>
      <c r="AY309" s="5">
        <v>2.735952468215646E-11</v>
      </c>
      <c r="AZ309" s="5">
        <v>3.252300503211088E-09</v>
      </c>
      <c r="BA309" s="5">
        <v>3.405185414530126E-07</v>
      </c>
      <c r="BB309" s="5">
        <v>3.157805651956121E-05</v>
      </c>
      <c r="BC309" s="5">
        <v>0.002606507993356891</v>
      </c>
      <c r="BD309" s="5">
        <v>0.20293360921720016</v>
      </c>
      <c r="BE309" s="5">
        <v>0.32096380562935534</v>
      </c>
      <c r="BF309" s="5">
        <v>0.4734641553051639</v>
      </c>
      <c r="BG309" s="4">
        <v>53.26522141743045</v>
      </c>
      <c r="BH309" s="4">
        <v>2268390.19711246</v>
      </c>
      <c r="BI309" s="2">
        <f t="shared" si="29"/>
        <v>6.355717761806888</v>
      </c>
      <c r="BJ309" s="5">
        <f t="shared" si="30"/>
        <v>798.6582928128502</v>
      </c>
      <c r="BK309" s="5"/>
      <c r="BL309" s="5">
        <v>1.6660444892846336</v>
      </c>
      <c r="BM309" s="5">
        <f t="shared" si="31"/>
        <v>15657.502580835711</v>
      </c>
      <c r="BN309" s="5">
        <f t="shared" si="32"/>
        <v>384659.7947541794</v>
      </c>
      <c r="BO309" s="5">
        <f t="shared" si="33"/>
        <v>57.57417053990688</v>
      </c>
      <c r="BP309" s="5">
        <f t="shared" si="34"/>
        <v>401115.95562782796</v>
      </c>
    </row>
    <row r="310" spans="1:68" ht="12.75">
      <c r="A310" s="5">
        <v>27640565067.92015</v>
      </c>
      <c r="B310">
        <v>2381809.7069680826</v>
      </c>
      <c r="C310" s="2">
        <f t="shared" si="28"/>
        <v>6.376907060876826</v>
      </c>
      <c r="D310" s="5">
        <v>6.200324094275572E-252</v>
      </c>
      <c r="E310" s="5">
        <v>4.992050767964008E-242</v>
      </c>
      <c r="F310" s="5">
        <v>8.884973163100166E-233</v>
      </c>
      <c r="G310" s="5">
        <v>5.394672230710156E-224</v>
      </c>
      <c r="H310" s="5">
        <v>1.533270039234305E-215</v>
      </c>
      <c r="I310" s="5">
        <v>2.0179834624855754E-207</v>
      </c>
      <c r="J310" s="5">
        <v>1.4963852347365643E-199</v>
      </c>
      <c r="K310" s="5">
        <v>4.637652204548325E-192</v>
      </c>
      <c r="L310" s="5">
        <v>9.64492806367902E-185</v>
      </c>
      <c r="M310" s="5">
        <v>4.67819784682924E-178</v>
      </c>
      <c r="N310" s="5">
        <v>1.654187000824268E-171</v>
      </c>
      <c r="O310" s="5">
        <v>4.125525619594918E-165</v>
      </c>
      <c r="P310" s="5">
        <v>7.334013892292462E-159</v>
      </c>
      <c r="Q310" s="5">
        <v>9.64503885687396E-153</v>
      </c>
      <c r="R310" s="5">
        <v>9.66730574243659E-147</v>
      </c>
      <c r="S310" s="5">
        <v>7.567560653804765E-141</v>
      </c>
      <c r="T310" s="5">
        <v>4.7218587735745014E-135</v>
      </c>
      <c r="U310" s="5">
        <v>2.3893696169301937E-129</v>
      </c>
      <c r="V310" s="5">
        <v>9.951988751759901E-124</v>
      </c>
      <c r="W310" s="5">
        <v>1.996173524597371E-118</v>
      </c>
      <c r="X310" s="5">
        <v>3.2460209348156023E-113</v>
      </c>
      <c r="Y310" s="5">
        <v>4.332634387550101E-108</v>
      </c>
      <c r="Z310" s="5">
        <v>4.810011779775702E-103</v>
      </c>
      <c r="AA310" s="5">
        <v>4.4932167728512295E-98</v>
      </c>
      <c r="AB310" s="5">
        <v>3.5557172697696344E-93</v>
      </c>
      <c r="AC310" s="5">
        <v>2.386196055295632E-88</v>
      </c>
      <c r="AD310" s="5">
        <v>1.5788345298783525E-83</v>
      </c>
      <c r="AE310" s="5">
        <v>2.2831122006040686E-79</v>
      </c>
      <c r="AF310" s="5">
        <v>3.290601987145503E-75</v>
      </c>
      <c r="AG310" s="5">
        <v>3.998374354396924E-71</v>
      </c>
      <c r="AH310" s="5">
        <v>3.962918872207392E-67</v>
      </c>
      <c r="AI310" s="5">
        <v>3.249169669614684E-63</v>
      </c>
      <c r="AJ310" s="5">
        <v>2.2308436416065287E-59</v>
      </c>
      <c r="AK310" s="5">
        <v>1.2965074577545025E-55</v>
      </c>
      <c r="AL310" s="5">
        <v>6.439109087264449E-52</v>
      </c>
      <c r="AM310" s="5">
        <v>2.7561947343223855E-48</v>
      </c>
      <c r="AN310" s="5">
        <v>1.0245600902285352E-44</v>
      </c>
      <c r="AO310" s="5">
        <v>3.330392746558897E-41</v>
      </c>
      <c r="AP310" s="5">
        <v>9.525616511596547E-38</v>
      </c>
      <c r="AQ310" s="5">
        <v>2.4110080057181488E-34</v>
      </c>
      <c r="AR310" s="5">
        <v>5.42838108893909E-31</v>
      </c>
      <c r="AS310" s="5">
        <v>1.0924006783065727E-27</v>
      </c>
      <c r="AT310" s="5">
        <v>1.9735344912414116E-24</v>
      </c>
      <c r="AU310" s="5">
        <v>3.212508042728989E-21</v>
      </c>
      <c r="AV310" s="5">
        <v>5.065666804115777E-18</v>
      </c>
      <c r="AW310" s="5">
        <v>9.507478439119886E-16</v>
      </c>
      <c r="AX310" s="5">
        <v>1.5403764604127416E-13</v>
      </c>
      <c r="AY310" s="5">
        <v>2.17003760951217E-11</v>
      </c>
      <c r="AZ310" s="5">
        <v>2.6761969539549943E-09</v>
      </c>
      <c r="BA310" s="5">
        <v>2.906969550146074E-07</v>
      </c>
      <c r="BB310" s="5">
        <v>2.796797660792385E-05</v>
      </c>
      <c r="BC310" s="5">
        <v>0.0023950482595409997</v>
      </c>
      <c r="BD310" s="5">
        <v>0.19345975026593917</v>
      </c>
      <c r="BE310" s="5">
        <v>0.3176521803361527</v>
      </c>
      <c r="BF310" s="5">
        <v>0.48646475976675235</v>
      </c>
      <c r="BG310" s="4">
        <v>53.28812983275184</v>
      </c>
      <c r="BH310" s="4">
        <v>2381809.7069680826</v>
      </c>
      <c r="BI310" s="2">
        <f t="shared" si="29"/>
        <v>6.376907060876826</v>
      </c>
      <c r="BJ310" s="5">
        <f t="shared" si="30"/>
        <v>760.9540775277922</v>
      </c>
      <c r="BK310" s="5"/>
      <c r="BL310" s="5">
        <v>1.6660711518762379</v>
      </c>
      <c r="BM310" s="5">
        <f t="shared" si="31"/>
        <v>15313.044794545638</v>
      </c>
      <c r="BN310" s="5">
        <f t="shared" si="32"/>
        <v>394667.778726627</v>
      </c>
      <c r="BO310" s="5">
        <f t="shared" si="33"/>
        <v>56.23453184848066</v>
      </c>
      <c r="BP310" s="5">
        <f t="shared" si="34"/>
        <v>410741.7775987004</v>
      </c>
    </row>
    <row r="311" spans="1:68" ht="12.75">
      <c r="A311" s="5">
        <v>29022593321.31616</v>
      </c>
      <c r="B311">
        <v>2500900.192316487</v>
      </c>
      <c r="C311" s="2">
        <f t="shared" si="28"/>
        <v>6.398096359946765</v>
      </c>
      <c r="D311" s="5">
        <v>8.787631669178422E-253</v>
      </c>
      <c r="E311" s="5">
        <v>7.338858723529519E-243</v>
      </c>
      <c r="F311" s="5">
        <v>1.3548705754690408E-233</v>
      </c>
      <c r="G311" s="5">
        <v>8.532946006063359E-225</v>
      </c>
      <c r="H311" s="5">
        <v>2.515619274698917E-216</v>
      </c>
      <c r="I311" s="5">
        <v>3.4342848293826364E-208</v>
      </c>
      <c r="J311" s="5">
        <v>2.6415247016440756E-200</v>
      </c>
      <c r="K311" s="5">
        <v>8.491847919025721E-193</v>
      </c>
      <c r="L311" s="5">
        <v>1.8318753480110536E-185</v>
      </c>
      <c r="M311" s="5">
        <v>9.216564052240682E-179</v>
      </c>
      <c r="N311" s="5">
        <v>3.3804054265838955E-172</v>
      </c>
      <c r="O311" s="5">
        <v>8.744952153129872E-166</v>
      </c>
      <c r="P311" s="5">
        <v>1.6125533826535741E-159</v>
      </c>
      <c r="Q311" s="5">
        <v>2.1997373940208655E-153</v>
      </c>
      <c r="R311" s="5">
        <v>2.2870046838698847E-147</v>
      </c>
      <c r="S311" s="5">
        <v>1.8570026143314825E-141</v>
      </c>
      <c r="T311" s="5">
        <v>1.201890391728675E-135</v>
      </c>
      <c r="U311" s="5">
        <v>6.308567179641942E-130</v>
      </c>
      <c r="V311" s="5">
        <v>2.7255431233315603E-124</v>
      </c>
      <c r="W311" s="5">
        <v>5.670722803028692E-119</v>
      </c>
      <c r="X311" s="5">
        <v>9.565083905491945E-114</v>
      </c>
      <c r="Y311" s="5">
        <v>1.3243026545688841E-108</v>
      </c>
      <c r="Z311" s="5">
        <v>1.5250338598619748E-103</v>
      </c>
      <c r="AA311" s="5">
        <v>1.4777101493886612E-98</v>
      </c>
      <c r="AB311" s="5">
        <v>1.2129923235411672E-93</v>
      </c>
      <c r="AC311" s="5">
        <v>8.443768774550066E-89</v>
      </c>
      <c r="AD311" s="5">
        <v>5.795170796120108E-84</v>
      </c>
      <c r="AE311" s="5">
        <v>8.6928420375563E-80</v>
      </c>
      <c r="AF311" s="5">
        <v>1.2996152933694246E-75</v>
      </c>
      <c r="AG311" s="5">
        <v>1.6380556978972136E-71</v>
      </c>
      <c r="AH311" s="5">
        <v>1.684097403754046E-67</v>
      </c>
      <c r="AI311" s="5">
        <v>1.4322943792857737E-63</v>
      </c>
      <c r="AJ311" s="5">
        <v>1.020088756543556E-59</v>
      </c>
      <c r="AK311" s="5">
        <v>6.149698711160247E-56</v>
      </c>
      <c r="AL311" s="5">
        <v>3.1682223468694386E-52</v>
      </c>
      <c r="AM311" s="5">
        <v>1.4067336575327337E-48</v>
      </c>
      <c r="AN311" s="5">
        <v>5.424410944442822E-45</v>
      </c>
      <c r="AO311" s="5">
        <v>1.8290468465592725E-41</v>
      </c>
      <c r="AP311" s="5">
        <v>5.426724296973901E-38</v>
      </c>
      <c r="AQ311" s="5">
        <v>1.4248188883526909E-34</v>
      </c>
      <c r="AR311" s="5">
        <v>3.327735090544724E-31</v>
      </c>
      <c r="AS311" s="5">
        <v>6.946704801130162E-28</v>
      </c>
      <c r="AT311" s="5">
        <v>1.3018505427863259E-24</v>
      </c>
      <c r="AU311" s="5">
        <v>2.198270943853212E-21</v>
      </c>
      <c r="AV311" s="5">
        <v>3.59579179722054E-18</v>
      </c>
      <c r="AW311" s="5">
        <v>7.001288434844899E-16</v>
      </c>
      <c r="AX311" s="5">
        <v>1.176786396883196E-13</v>
      </c>
      <c r="AY311" s="5">
        <v>1.7198858353765182E-11</v>
      </c>
      <c r="AZ311" s="5">
        <v>2.2004700950472643E-09</v>
      </c>
      <c r="BA311" s="5">
        <v>2.479741259681783E-07</v>
      </c>
      <c r="BB311" s="5">
        <v>2.4751348614928135E-05</v>
      </c>
      <c r="BC311" s="5">
        <v>0.002199011371309827</v>
      </c>
      <c r="BD311" s="5">
        <v>0.1842811886458168</v>
      </c>
      <c r="BE311" s="5">
        <v>0.3141115279013096</v>
      </c>
      <c r="BF311" s="5">
        <v>0.4993832705410348</v>
      </c>
      <c r="BG311" s="4">
        <v>53.310628802103835</v>
      </c>
      <c r="BH311" s="4">
        <v>2500900.192316487</v>
      </c>
      <c r="BI311" s="2">
        <f t="shared" si="29"/>
        <v>6.398096359946765</v>
      </c>
      <c r="BJ311" s="5">
        <f t="shared" si="30"/>
        <v>725.0241548898033</v>
      </c>
      <c r="BK311" s="5"/>
      <c r="BL311" s="5">
        <v>1.6660967373392968</v>
      </c>
      <c r="BM311" s="5">
        <f t="shared" si="31"/>
        <v>14975.575981248927</v>
      </c>
      <c r="BN311" s="5">
        <f t="shared" si="32"/>
        <v>404926.59341117315</v>
      </c>
      <c r="BO311" s="5">
        <f t="shared" si="33"/>
        <v>54.92520807698615</v>
      </c>
      <c r="BP311" s="5">
        <f t="shared" si="34"/>
        <v>420627.1935473119</v>
      </c>
    </row>
    <row r="312" spans="1:68" ht="12.75">
      <c r="A312" s="5">
        <v>30473722987.381966</v>
      </c>
      <c r="B312">
        <v>2625945.201932311</v>
      </c>
      <c r="C312" s="2">
        <f t="shared" si="28"/>
        <v>6.419285659016702</v>
      </c>
      <c r="D312" s="5">
        <v>1.2446278486772932E-253</v>
      </c>
      <c r="E312" s="5">
        <v>1.0781725505934572E-243</v>
      </c>
      <c r="F312" s="5">
        <v>2.0646655073333907E-234</v>
      </c>
      <c r="G312" s="5">
        <v>1.3487862191339873E-225</v>
      </c>
      <c r="H312" s="5">
        <v>4.124595359073261E-217</v>
      </c>
      <c r="I312" s="5">
        <v>5.840703613912726E-209</v>
      </c>
      <c r="J312" s="5">
        <v>4.6598942305231206E-201</v>
      </c>
      <c r="K312" s="5">
        <v>1.5538758697071053E-193</v>
      </c>
      <c r="L312" s="5">
        <v>3.476985528256006E-186</v>
      </c>
      <c r="M312" s="5">
        <v>1.814552222207703E-179</v>
      </c>
      <c r="N312" s="5">
        <v>6.903397141031174E-173</v>
      </c>
      <c r="O312" s="5">
        <v>1.8524452189092896E-166</v>
      </c>
      <c r="P312" s="5">
        <v>3.543203960980095E-160</v>
      </c>
      <c r="Q312" s="5">
        <v>5.0135719727498983E-154</v>
      </c>
      <c r="R312" s="5">
        <v>5.406772330043314E-148</v>
      </c>
      <c r="S312" s="5">
        <v>4.5538466731346104E-142</v>
      </c>
      <c r="T312" s="5">
        <v>3.0572141462033246E-136</v>
      </c>
      <c r="U312" s="5">
        <v>1.6645125953378957E-130</v>
      </c>
      <c r="V312" s="5">
        <v>7.459419231901023E-125</v>
      </c>
      <c r="W312" s="5">
        <v>1.609856205479596E-119</v>
      </c>
      <c r="X312" s="5">
        <v>2.816660712651399E-114</v>
      </c>
      <c r="Y312" s="5">
        <v>4.045111218761378E-109</v>
      </c>
      <c r="Z312" s="5">
        <v>4.83192905459021E-104</v>
      </c>
      <c r="AA312" s="5">
        <v>4.856557610422389E-99</v>
      </c>
      <c r="AB312" s="5">
        <v>4.1351946344492686E-94</v>
      </c>
      <c r="AC312" s="5">
        <v>2.985886257350558E-89</v>
      </c>
      <c r="AD312" s="5">
        <v>2.125701255735797E-84</v>
      </c>
      <c r="AE312" s="5">
        <v>3.307516885220119E-80</v>
      </c>
      <c r="AF312" s="5">
        <v>5.129315386381171E-76</v>
      </c>
      <c r="AG312" s="5">
        <v>6.706228585027213E-72</v>
      </c>
      <c r="AH312" s="5">
        <v>7.151925808605871E-68</v>
      </c>
      <c r="AI312" s="5">
        <v>6.309503669829119E-64</v>
      </c>
      <c r="AJ312" s="5">
        <v>4.6613208196718756E-60</v>
      </c>
      <c r="AK312" s="5">
        <v>2.9149694405291014E-56</v>
      </c>
      <c r="AL312" s="5">
        <v>1.5577794193841328E-52</v>
      </c>
      <c r="AM312" s="5">
        <v>7.174858463277647E-49</v>
      </c>
      <c r="AN312" s="5">
        <v>2.869896290749483E-45</v>
      </c>
      <c r="AO312" s="5">
        <v>1.0038102290583114E-41</v>
      </c>
      <c r="AP312" s="5">
        <v>3.0894325877653185E-38</v>
      </c>
      <c r="AQ312" s="5">
        <v>8.414257825168025E-35</v>
      </c>
      <c r="AR312" s="5">
        <v>2.0385487088971976E-31</v>
      </c>
      <c r="AS312" s="5">
        <v>4.414366572963867E-28</v>
      </c>
      <c r="AT312" s="5">
        <v>8.581612333861698E-25</v>
      </c>
      <c r="AU312" s="5">
        <v>1.5031703773727616E-21</v>
      </c>
      <c r="AV312" s="5">
        <v>2.550592444903103E-18</v>
      </c>
      <c r="AW312" s="5">
        <v>5.15200431471595E-16</v>
      </c>
      <c r="AX312" s="5">
        <v>8.98360984423583E-14</v>
      </c>
      <c r="AY312" s="5">
        <v>1.3621067344599853E-11</v>
      </c>
      <c r="AZ312" s="5">
        <v>1.8079588921050213E-09</v>
      </c>
      <c r="BA312" s="5">
        <v>2.1137045992485756E-07</v>
      </c>
      <c r="BB312" s="5">
        <v>2.1887941413860196E-05</v>
      </c>
      <c r="BC312" s="5">
        <v>0.0020174600364052187</v>
      </c>
      <c r="BD312" s="5">
        <v>0.17540080764023241</v>
      </c>
      <c r="BE312" s="5">
        <v>0.3103555102110291</v>
      </c>
      <c r="BF312" s="5">
        <v>0.5122041209787894</v>
      </c>
      <c r="BG312" s="4">
        <v>53.332701874837525</v>
      </c>
      <c r="BH312" s="4">
        <v>2625945.201932311</v>
      </c>
      <c r="BI312" s="2">
        <f t="shared" si="29"/>
        <v>6.419285659016702</v>
      </c>
      <c r="BJ312" s="5">
        <f t="shared" si="30"/>
        <v>690.7850938235049</v>
      </c>
      <c r="BK312" s="5"/>
      <c r="BL312" s="5">
        <v>1.6661212872622801</v>
      </c>
      <c r="BM312" s="5">
        <f t="shared" si="31"/>
        <v>14644.946504424148</v>
      </c>
      <c r="BN312" s="5">
        <f t="shared" si="32"/>
        <v>415441.896256233</v>
      </c>
      <c r="BO312" s="5">
        <f t="shared" si="33"/>
        <v>53.64550197453155</v>
      </c>
      <c r="BP312" s="5">
        <f t="shared" si="34"/>
        <v>430777.62785448064</v>
      </c>
    </row>
    <row r="313" spans="1:68" ht="12.75">
      <c r="A313" s="5">
        <v>31997409136.751064</v>
      </c>
      <c r="B313">
        <v>2757242.4620289267</v>
      </c>
      <c r="C313" s="2">
        <f t="shared" si="28"/>
        <v>6.44047495808664</v>
      </c>
      <c r="D313" s="5">
        <v>1.7616584396498312E-254</v>
      </c>
      <c r="E313" s="5">
        <v>1.582933008026017E-244</v>
      </c>
      <c r="F313" s="5">
        <v>3.1442430278821597E-235</v>
      </c>
      <c r="G313" s="5">
        <v>2.1305991184213233E-226</v>
      </c>
      <c r="H313" s="5">
        <v>6.758219114319751E-218</v>
      </c>
      <c r="I313" s="5">
        <v>9.92678209709493E-210</v>
      </c>
      <c r="J313" s="5">
        <v>8.215081552082633E-202</v>
      </c>
      <c r="K313" s="5">
        <v>2.841481534210317E-194</v>
      </c>
      <c r="L313" s="5">
        <v>6.595142852759673E-187</v>
      </c>
      <c r="M313" s="5">
        <v>3.5701312763511107E-180</v>
      </c>
      <c r="N313" s="5">
        <v>1.408870693593785E-173</v>
      </c>
      <c r="O313" s="5">
        <v>3.921456740941107E-167</v>
      </c>
      <c r="P313" s="5">
        <v>7.780226161972041E-161</v>
      </c>
      <c r="Q313" s="5">
        <v>1.1419249790073051E-154</v>
      </c>
      <c r="R313" s="5">
        <v>1.2773881655944797E-148</v>
      </c>
      <c r="S313" s="5">
        <v>1.1159839085992078E-142</v>
      </c>
      <c r="T313" s="5">
        <v>7.771419418644127E-137</v>
      </c>
      <c r="U313" s="5">
        <v>4.3889109472218325E-131</v>
      </c>
      <c r="V313" s="5">
        <v>2.0401877270421785E-125</v>
      </c>
      <c r="W313" s="5">
        <v>4.567185851318298E-120</v>
      </c>
      <c r="X313" s="5">
        <v>8.288825106815861E-115</v>
      </c>
      <c r="Y313" s="5">
        <v>1.2347701171043874E-109</v>
      </c>
      <c r="Z313" s="5">
        <v>1.5299377429295694E-104</v>
      </c>
      <c r="AA313" s="5">
        <v>1.59506976385224E-99</v>
      </c>
      <c r="AB313" s="5">
        <v>1.4087871827795546E-94</v>
      </c>
      <c r="AC313" s="5">
        <v>1.0551674486779697E-89</v>
      </c>
      <c r="AD313" s="5">
        <v>7.792002402694613E-85</v>
      </c>
      <c r="AE313" s="5">
        <v>1.2576292369385911E-80</v>
      </c>
      <c r="AF313" s="5">
        <v>2.023082899628819E-76</v>
      </c>
      <c r="AG313" s="5">
        <v>2.7437030184078653E-72</v>
      </c>
      <c r="AH313" s="5">
        <v>3.0351990857809196E-68</v>
      </c>
      <c r="AI313" s="5">
        <v>2.7775748671270863E-64</v>
      </c>
      <c r="AJ313" s="5">
        <v>2.1285650471407747E-60</v>
      </c>
      <c r="AK313" s="5">
        <v>1.3807665386615426E-56</v>
      </c>
      <c r="AL313" s="5">
        <v>7.654229617786082E-53</v>
      </c>
      <c r="AM313" s="5">
        <v>3.6569506568380756E-49</v>
      </c>
      <c r="AN313" s="5">
        <v>1.517340897110632E-45</v>
      </c>
      <c r="AO313" s="5">
        <v>5.505296791527833E-42</v>
      </c>
      <c r="AP313" s="5">
        <v>1.7576037204428106E-38</v>
      </c>
      <c r="AQ313" s="5">
        <v>4.965604616937866E-35</v>
      </c>
      <c r="AR313" s="5">
        <v>1.2479364086740572E-31</v>
      </c>
      <c r="AS313" s="5">
        <v>2.8032108123944075E-28</v>
      </c>
      <c r="AT313" s="5">
        <v>5.652924957399576E-25</v>
      </c>
      <c r="AU313" s="5">
        <v>1.0271419460894506E-21</v>
      </c>
      <c r="AV313" s="5">
        <v>1.8079297662776012E-18</v>
      </c>
      <c r="AW313" s="5">
        <v>3.7884850353118567E-16</v>
      </c>
      <c r="AX313" s="5">
        <v>6.853181503476846E-14</v>
      </c>
      <c r="AY313" s="5">
        <v>1.0779723270494459E-11</v>
      </c>
      <c r="AZ313" s="5">
        <v>1.4843737663774994E-09</v>
      </c>
      <c r="BA313" s="5">
        <v>1.8003642667001558E-07</v>
      </c>
      <c r="BB313" s="5">
        <v>1.9341293252003647E-05</v>
      </c>
      <c r="BC313" s="5">
        <v>0.0018494950138934737</v>
      </c>
      <c r="BD313" s="5">
        <v>0.16682036513034193</v>
      </c>
      <c r="BE313" s="5">
        <v>0.306398109957662</v>
      </c>
      <c r="BF313" s="5">
        <v>0.5249125070732014</v>
      </c>
      <c r="BG313" s="4">
        <v>53.35433440040257</v>
      </c>
      <c r="BH313" s="4">
        <v>2757242.4620289267</v>
      </c>
      <c r="BI313" s="2">
        <f t="shared" si="29"/>
        <v>6.44047495808664</v>
      </c>
      <c r="BJ313" s="5">
        <f t="shared" si="30"/>
        <v>658.1574156021247</v>
      </c>
      <c r="BK313" s="5"/>
      <c r="BL313" s="5">
        <v>1.666144841442801</v>
      </c>
      <c r="BM313" s="5">
        <f t="shared" si="31"/>
        <v>14321.013117422865</v>
      </c>
      <c r="BN313" s="5">
        <f t="shared" si="32"/>
        <v>426219.487865441</v>
      </c>
      <c r="BO313" s="5">
        <f t="shared" si="33"/>
        <v>52.39473691595368</v>
      </c>
      <c r="BP313" s="5">
        <f t="shared" si="34"/>
        <v>441198.658398466</v>
      </c>
    </row>
    <row r="314" spans="1:68" ht="12.75">
      <c r="A314" s="5">
        <v>33597279593.58862</v>
      </c>
      <c r="B314">
        <v>2895104.585130373</v>
      </c>
      <c r="C314" s="2">
        <f t="shared" si="28"/>
        <v>6.4616642571565786</v>
      </c>
      <c r="D314" s="5">
        <v>2.491856658603045E-255</v>
      </c>
      <c r="E314" s="5">
        <v>2.32250120609369E-245</v>
      </c>
      <c r="F314" s="5">
        <v>4.785217158123537E-236</v>
      </c>
      <c r="G314" s="5">
        <v>3.363407551326283E-227</v>
      </c>
      <c r="H314" s="5">
        <v>1.1066296483217721E-218</v>
      </c>
      <c r="I314" s="5">
        <v>1.6860517577582417E-210</v>
      </c>
      <c r="J314" s="5">
        <v>1.4473273439372554E-202</v>
      </c>
      <c r="K314" s="5">
        <v>5.192689895046097E-195</v>
      </c>
      <c r="L314" s="5">
        <v>1.250156907930594E-187</v>
      </c>
      <c r="M314" s="5">
        <v>7.019688274041963E-181</v>
      </c>
      <c r="N314" s="5">
        <v>2.8734143968878346E-174</v>
      </c>
      <c r="O314" s="5">
        <v>8.295990547080844E-168</v>
      </c>
      <c r="P314" s="5">
        <v>1.7072886711646696E-161</v>
      </c>
      <c r="Q314" s="5">
        <v>2.599240419658202E-155</v>
      </c>
      <c r="R314" s="5">
        <v>3.015963867201561E-149</v>
      </c>
      <c r="S314" s="5">
        <v>2.7331015620333974E-143</v>
      </c>
      <c r="T314" s="5">
        <v>1.974208434418232E-137</v>
      </c>
      <c r="U314" s="5">
        <v>1.15649688075026E-131</v>
      </c>
      <c r="V314" s="5">
        <v>5.576389419919987E-126</v>
      </c>
      <c r="W314" s="5">
        <v>1.2948752130519842E-120</v>
      </c>
      <c r="X314" s="5">
        <v>2.437635795786131E-115</v>
      </c>
      <c r="Y314" s="5">
        <v>3.766681574923237E-110</v>
      </c>
      <c r="Z314" s="5">
        <v>4.841097789953267E-105</v>
      </c>
      <c r="AA314" s="5">
        <v>5.235370531415553E-100</v>
      </c>
      <c r="AB314" s="5">
        <v>4.7963529097302335E-95</v>
      </c>
      <c r="AC314" s="5">
        <v>3.7263658653849077E-90</v>
      </c>
      <c r="AD314" s="5">
        <v>2.8543786740148165E-85</v>
      </c>
      <c r="AE314" s="5">
        <v>4.778793706860443E-81</v>
      </c>
      <c r="AF314" s="5">
        <v>7.974115069827985E-77</v>
      </c>
      <c r="AG314" s="5">
        <v>1.1217854374663566E-72</v>
      </c>
      <c r="AH314" s="5">
        <v>1.2872552514278147E-68</v>
      </c>
      <c r="AI314" s="5">
        <v>1.221937437972378E-64</v>
      </c>
      <c r="AJ314" s="5">
        <v>9.713522407780129E-61</v>
      </c>
      <c r="AK314" s="5">
        <v>6.536083799512572E-57</v>
      </c>
      <c r="AL314" s="5">
        <v>3.7584371924825776E-53</v>
      </c>
      <c r="AM314" s="5">
        <v>1.8626629627266824E-49</v>
      </c>
      <c r="AN314" s="5">
        <v>8.016939852056624E-46</v>
      </c>
      <c r="AO314" s="5">
        <v>3.01729238428361E-42</v>
      </c>
      <c r="AP314" s="5">
        <v>9.992398283804781E-39</v>
      </c>
      <c r="AQ314" s="5">
        <v>2.9284238638278214E-35</v>
      </c>
      <c r="AR314" s="5">
        <v>7.634282029658006E-32</v>
      </c>
      <c r="AS314" s="5">
        <v>1.7788788119410502E-28</v>
      </c>
      <c r="AT314" s="5">
        <v>3.7211707306227075E-25</v>
      </c>
      <c r="AU314" s="5">
        <v>7.01380251430564E-22</v>
      </c>
      <c r="AV314" s="5">
        <v>1.2806239005176393E-18</v>
      </c>
      <c r="AW314" s="5">
        <v>2.783888174618171E-16</v>
      </c>
      <c r="AX314" s="5">
        <v>5.2242936469376424E-14</v>
      </c>
      <c r="AY314" s="5">
        <v>8.525013415083931E-12</v>
      </c>
      <c r="AZ314" s="5">
        <v>1.2178276223493735E-09</v>
      </c>
      <c r="BA314" s="5">
        <v>1.5323606928772872E-07</v>
      </c>
      <c r="BB314" s="5">
        <v>1.7078399750507315E-05</v>
      </c>
      <c r="BC314" s="5">
        <v>0.0016942553246343038</v>
      </c>
      <c r="BD314" s="5">
        <v>0.15854054114402666</v>
      </c>
      <c r="BE314" s="5">
        <v>0.3022535360611887</v>
      </c>
      <c r="BF314" s="5">
        <v>0.5374944346079257</v>
      </c>
      <c r="BG314" s="4">
        <v>53.37551352853046</v>
      </c>
      <c r="BH314" s="4">
        <v>2895104.585130373</v>
      </c>
      <c r="BI314" s="2">
        <f t="shared" si="29"/>
        <v>6.4616642571565786</v>
      </c>
      <c r="BJ314" s="5">
        <f t="shared" si="30"/>
        <v>627.0654026012176</v>
      </c>
      <c r="BK314" s="5"/>
      <c r="BL314" s="5">
        <v>1.6661674380017335</v>
      </c>
      <c r="BM314" s="5">
        <f t="shared" si="31"/>
        <v>14003.638563872988</v>
      </c>
      <c r="BN314" s="5">
        <f t="shared" si="32"/>
        <v>437265.31811542186</v>
      </c>
      <c r="BO314" s="5">
        <f t="shared" si="33"/>
        <v>51.17225602386997</v>
      </c>
      <c r="BP314" s="5">
        <f t="shared" si="34"/>
        <v>451896.0220818961</v>
      </c>
    </row>
    <row r="315" spans="1:68" ht="12.75">
      <c r="A315" s="5">
        <v>35277143573.26805</v>
      </c>
      <c r="B315">
        <v>3039859.8143868917</v>
      </c>
      <c r="C315" s="2">
        <f t="shared" si="28"/>
        <v>6.482853556226517</v>
      </c>
      <c r="D315" s="5">
        <v>3.522479444754677E-256</v>
      </c>
      <c r="E315" s="5">
        <v>3.405441469055689E-246</v>
      </c>
      <c r="F315" s="5">
        <v>7.277986533364861E-237</v>
      </c>
      <c r="G315" s="5">
        <v>5.30617155780267E-228</v>
      </c>
      <c r="H315" s="5">
        <v>1.810907888377617E-219</v>
      </c>
      <c r="I315" s="5">
        <v>2.861918898007266E-211</v>
      </c>
      <c r="J315" s="5">
        <v>2.5482711537494414E-203</v>
      </c>
      <c r="K315" s="5">
        <v>9.48339602559506E-196</v>
      </c>
      <c r="L315" s="5">
        <v>2.3682565944785484E-188</v>
      </c>
      <c r="M315" s="5">
        <v>1.3793526565781179E-181</v>
      </c>
      <c r="N315" s="5">
        <v>5.856648605861118E-175</v>
      </c>
      <c r="O315" s="5">
        <v>1.753932044367438E-168</v>
      </c>
      <c r="P315" s="5">
        <v>3.744081529522159E-162</v>
      </c>
      <c r="Q315" s="5">
        <v>5.912604495827023E-156</v>
      </c>
      <c r="R315" s="5">
        <v>7.116275688393141E-150</v>
      </c>
      <c r="S315" s="5">
        <v>6.689241386359032E-144</v>
      </c>
      <c r="T315" s="5">
        <v>5.011973687903381E-138</v>
      </c>
      <c r="U315" s="5">
        <v>3.045475716929398E-132</v>
      </c>
      <c r="V315" s="5">
        <v>1.5232068356825548E-126</v>
      </c>
      <c r="W315" s="5">
        <v>3.668848407513606E-121</v>
      </c>
      <c r="X315" s="5">
        <v>7.164189381244364E-116</v>
      </c>
      <c r="Y315" s="5">
        <v>1.148296031965899E-110</v>
      </c>
      <c r="Z315" s="5">
        <v>1.5308613481590545E-105</v>
      </c>
      <c r="AA315" s="5">
        <v>1.7172629546203408E-100</v>
      </c>
      <c r="AB315" s="5">
        <v>1.631917568966629E-95</v>
      </c>
      <c r="AC315" s="5">
        <v>1.315135936576848E-90</v>
      </c>
      <c r="AD315" s="5">
        <v>1.04494837835814E-85</v>
      </c>
      <c r="AE315" s="5">
        <v>1.8146971083936627E-81</v>
      </c>
      <c r="AF315" s="5">
        <v>3.141022093006386E-77</v>
      </c>
      <c r="AG315" s="5">
        <v>4.583546074881638E-73</v>
      </c>
      <c r="AH315" s="5">
        <v>5.455827844299857E-69</v>
      </c>
      <c r="AI315" s="5">
        <v>5.3721732555726386E-65</v>
      </c>
      <c r="AJ315" s="5">
        <v>4.429795840851897E-61</v>
      </c>
      <c r="AK315" s="5">
        <v>3.091942245097101E-57</v>
      </c>
      <c r="AL315" s="5">
        <v>1.8442879414391365E-53</v>
      </c>
      <c r="AM315" s="5">
        <v>9.481220533455466E-50</v>
      </c>
      <c r="AN315" s="5">
        <v>4.232997438947314E-46</v>
      </c>
      <c r="AO315" s="5">
        <v>1.6525973792532162E-42</v>
      </c>
      <c r="AP315" s="5">
        <v>5.6771524077434816E-39</v>
      </c>
      <c r="AQ315" s="5">
        <v>1.7258648358045807E-35</v>
      </c>
      <c r="AR315" s="5">
        <v>4.66717343516186E-32</v>
      </c>
      <c r="AS315" s="5">
        <v>1.128095510640931E-28</v>
      </c>
      <c r="AT315" s="5">
        <v>2.4479004096056187E-25</v>
      </c>
      <c r="AU315" s="5">
        <v>4.786115746023414E-22</v>
      </c>
      <c r="AV315" s="5">
        <v>9.064984283422962E-19</v>
      </c>
      <c r="AW315" s="5">
        <v>2.0442820759538418E-16</v>
      </c>
      <c r="AX315" s="5">
        <v>3.979816314427884E-14</v>
      </c>
      <c r="AY315" s="5">
        <v>6.737205101449782E-12</v>
      </c>
      <c r="AZ315" s="5">
        <v>9.984414527832716E-10</v>
      </c>
      <c r="BA315" s="5">
        <v>1.3033249456177096E-07</v>
      </c>
      <c r="BB315" s="5">
        <v>1.5069423443940508E-05</v>
      </c>
      <c r="BC315" s="5">
        <v>0.001550918295126598</v>
      </c>
      <c r="BD315" s="5">
        <v>0.15056099139558488</v>
      </c>
      <c r="BE315" s="5">
        <v>0.2979361321818268</v>
      </c>
      <c r="BF315" s="5">
        <v>0.5499367573663045</v>
      </c>
      <c r="BG315" s="4">
        <v>53.396228194747245</v>
      </c>
      <c r="BH315" s="4">
        <v>3039859.8143868917</v>
      </c>
      <c r="BI315" s="2">
        <f t="shared" si="29"/>
        <v>6.482853556226517</v>
      </c>
      <c r="BJ315" s="5">
        <f t="shared" si="30"/>
        <v>597.4369165050305</v>
      </c>
      <c r="BK315" s="5"/>
      <c r="BL315" s="5">
        <v>1.666189113488447</v>
      </c>
      <c r="BM315" s="5">
        <f t="shared" si="31"/>
        <v>13692.691180796965</v>
      </c>
      <c r="BN315" s="5">
        <f t="shared" si="32"/>
        <v>448585.49226070516</v>
      </c>
      <c r="BO315" s="5">
        <f t="shared" si="33"/>
        <v>49.97742130629983</v>
      </c>
      <c r="BP315" s="5">
        <f t="shared" si="34"/>
        <v>462875.62035800715</v>
      </c>
    </row>
    <row r="316" spans="1:68" ht="12.75">
      <c r="A316" s="5">
        <v>37041000751.93146</v>
      </c>
      <c r="B316">
        <v>3191852.8051062366</v>
      </c>
      <c r="C316" s="2">
        <f t="shared" si="28"/>
        <v>6.504042855296454</v>
      </c>
      <c r="D316" s="5">
        <v>4.976260463920626E-257</v>
      </c>
      <c r="E316" s="5">
        <v>4.990224836960433E-247</v>
      </c>
      <c r="F316" s="5">
        <v>1.1062417833671955E-237</v>
      </c>
      <c r="G316" s="5">
        <v>8.365892568386855E-229</v>
      </c>
      <c r="H316" s="5">
        <v>2.9615536812414678E-220</v>
      </c>
      <c r="I316" s="5">
        <v>4.854817554080546E-212</v>
      </c>
      <c r="J316" s="5">
        <v>4.483876655536216E-204</v>
      </c>
      <c r="K316" s="5">
        <v>1.7308702116066327E-196</v>
      </c>
      <c r="L316" s="5">
        <v>4.483550510469091E-189</v>
      </c>
      <c r="M316" s="5">
        <v>2.708705718740514E-182</v>
      </c>
      <c r="N316" s="5">
        <v>1.1929686279931586E-175</v>
      </c>
      <c r="O316" s="5">
        <v>3.7058356121255846E-169</v>
      </c>
      <c r="P316" s="5">
        <v>8.205639275671972E-163</v>
      </c>
      <c r="Q316" s="5">
        <v>1.34412572710644E-156</v>
      </c>
      <c r="R316" s="5">
        <v>1.6780618867597262E-150</v>
      </c>
      <c r="S316" s="5">
        <v>1.6361624662494827E-144</v>
      </c>
      <c r="T316" s="5">
        <v>1.2716069492678153E-138</v>
      </c>
      <c r="U316" s="5">
        <v>8.014824334376083E-133</v>
      </c>
      <c r="V316" s="5">
        <v>4.158078729183505E-127</v>
      </c>
      <c r="W316" s="5">
        <v>1.038865838459646E-121</v>
      </c>
      <c r="X316" s="5">
        <v>2.104228672740516E-116</v>
      </c>
      <c r="Y316" s="5">
        <v>3.4984545176189854E-111</v>
      </c>
      <c r="Z316" s="5">
        <v>4.837879317662713E-106</v>
      </c>
      <c r="AA316" s="5">
        <v>5.62928311627533E-101</v>
      </c>
      <c r="AB316" s="5">
        <v>5.548964486909806E-96</v>
      </c>
      <c r="AC316" s="5">
        <v>4.6385489845124077E-91</v>
      </c>
      <c r="AD316" s="5">
        <v>3.822998635495942E-86</v>
      </c>
      <c r="AE316" s="5">
        <v>6.88676974527721E-82</v>
      </c>
      <c r="AF316" s="5">
        <v>1.236472688500163E-77</v>
      </c>
      <c r="AG316" s="5">
        <v>1.8716209989045975E-73</v>
      </c>
      <c r="AH316" s="5">
        <v>2.3108968824799712E-69</v>
      </c>
      <c r="AI316" s="5">
        <v>2.360338825073453E-65</v>
      </c>
      <c r="AJ316" s="5">
        <v>2.0188930436087155E-61</v>
      </c>
      <c r="AK316" s="5">
        <v>1.4617296774365396E-57</v>
      </c>
      <c r="AL316" s="5">
        <v>9.044224603257685E-54</v>
      </c>
      <c r="AM316" s="5">
        <v>4.822970567038755E-50</v>
      </c>
      <c r="AN316" s="5">
        <v>2.2336079655824567E-46</v>
      </c>
      <c r="AO316" s="5">
        <v>9.045559080896309E-43</v>
      </c>
      <c r="AP316" s="5">
        <v>3.2233624995819886E-39</v>
      </c>
      <c r="AQ316" s="5">
        <v>1.0164744029993796E-35</v>
      </c>
      <c r="AR316" s="5">
        <v>2.8513826791028036E-32</v>
      </c>
      <c r="AS316" s="5">
        <v>7.149244813362736E-29</v>
      </c>
      <c r="AT316" s="5">
        <v>1.6092429078914754E-25</v>
      </c>
      <c r="AU316" s="5">
        <v>3.26381437021446E-22</v>
      </c>
      <c r="AV316" s="5">
        <v>6.412449577331042E-19</v>
      </c>
      <c r="AW316" s="5">
        <v>1.50016439269741E-16</v>
      </c>
      <c r="AX316" s="5">
        <v>3.029736656676851E-14</v>
      </c>
      <c r="AY316" s="5">
        <v>5.320692304883742E-12</v>
      </c>
      <c r="AZ316" s="5">
        <v>8.180129934737259E-10</v>
      </c>
      <c r="BA316" s="5">
        <v>1.1077512026284345E-07</v>
      </c>
      <c r="BB316" s="5">
        <v>1.3287423700280044E-05</v>
      </c>
      <c r="BC316" s="5">
        <v>0.001418699437698603</v>
      </c>
      <c r="BD316" s="5">
        <v>0.1428804058290257</v>
      </c>
      <c r="BE316" s="5">
        <v>0.2934602891774636</v>
      </c>
      <c r="BF316" s="5">
        <v>0.562227206533627</v>
      </c>
      <c r="BG316" s="4">
        <v>53.4164690923354</v>
      </c>
      <c r="BH316" s="4">
        <v>3191852.8051062366</v>
      </c>
      <c r="BI316" s="2">
        <f t="shared" si="29"/>
        <v>6.504042855296454</v>
      </c>
      <c r="BJ316" s="5">
        <f t="shared" si="30"/>
        <v>569.203225521898</v>
      </c>
      <c r="BK316" s="5"/>
      <c r="BL316" s="5">
        <v>1.6662099029775606</v>
      </c>
      <c r="BM316" s="5">
        <f t="shared" si="31"/>
        <v>13388.044507825123</v>
      </c>
      <c r="BN316" s="5">
        <f t="shared" si="32"/>
        <v>460186.27700778085</v>
      </c>
      <c r="BO316" s="5">
        <f t="shared" si="33"/>
        <v>48.809612814384835</v>
      </c>
      <c r="BP316" s="5">
        <f t="shared" si="34"/>
        <v>474143.52474112785</v>
      </c>
    </row>
    <row r="317" spans="1:68" ht="12.75">
      <c r="A317" s="5">
        <v>38893050789.52803</v>
      </c>
      <c r="B317">
        <v>3351445.4453615486</v>
      </c>
      <c r="C317" s="2">
        <f t="shared" si="28"/>
        <v>6.5252321543663925</v>
      </c>
      <c r="D317" s="5">
        <v>7.025744420343164E-258</v>
      </c>
      <c r="E317" s="5">
        <v>7.308048310755605E-248</v>
      </c>
      <c r="F317" s="5">
        <v>1.6804417565515058E-238</v>
      </c>
      <c r="G317" s="5">
        <v>1.3181895527030841E-229</v>
      </c>
      <c r="H317" s="5">
        <v>4.840357406109998E-221</v>
      </c>
      <c r="I317" s="5">
        <v>8.230440131697398E-213</v>
      </c>
      <c r="J317" s="5">
        <v>7.884900374358445E-205</v>
      </c>
      <c r="K317" s="5">
        <v>3.157182047387385E-197</v>
      </c>
      <c r="L317" s="5">
        <v>8.483007443669566E-190</v>
      </c>
      <c r="M317" s="5">
        <v>5.315972739886306E-183</v>
      </c>
      <c r="N317" s="5">
        <v>2.428528613145523E-176</v>
      </c>
      <c r="O317" s="5">
        <v>7.825170522089111E-170</v>
      </c>
      <c r="P317" s="5">
        <v>1.7972716896975967E-163</v>
      </c>
      <c r="Q317" s="5">
        <v>3.0537610589174766E-157</v>
      </c>
      <c r="R317" s="5">
        <v>3.9545509352522754E-151</v>
      </c>
      <c r="S317" s="5">
        <v>3.999538312875411E-145</v>
      </c>
      <c r="T317" s="5">
        <v>3.2242652178161175E-139</v>
      </c>
      <c r="U317" s="5">
        <v>2.107980058085868E-133</v>
      </c>
      <c r="V317" s="5">
        <v>1.1343838022435071E-127</v>
      </c>
      <c r="W317" s="5">
        <v>2.9398316305594013E-122</v>
      </c>
      <c r="X317" s="5">
        <v>6.1766345368843196E-117</v>
      </c>
      <c r="Y317" s="5">
        <v>1.0652007903938342E-111</v>
      </c>
      <c r="Z317" s="5">
        <v>1.5279419438556052E-106</v>
      </c>
      <c r="AA317" s="5">
        <v>1.8441735394512807E-101</v>
      </c>
      <c r="AB317" s="5">
        <v>1.8856358109246157E-96</v>
      </c>
      <c r="AC317" s="5">
        <v>1.6350292176720626E-91</v>
      </c>
      <c r="AD317" s="5">
        <v>1.3978000143104404E-86</v>
      </c>
      <c r="AE317" s="5">
        <v>2.6119092704120338E-82</v>
      </c>
      <c r="AF317" s="5">
        <v>4.864393393893755E-78</v>
      </c>
      <c r="AG317" s="5">
        <v>7.637730463305862E-74</v>
      </c>
      <c r="AH317" s="5">
        <v>9.782053478614804E-70</v>
      </c>
      <c r="AI317" s="5">
        <v>1.03640059575306E-65</v>
      </c>
      <c r="AJ317" s="5">
        <v>9.195413081750118E-62</v>
      </c>
      <c r="AK317" s="5">
        <v>6.906061081686128E-58</v>
      </c>
      <c r="AL317" s="5">
        <v>4.432419928760286E-54</v>
      </c>
      <c r="AM317" s="5">
        <v>2.451834608670537E-50</v>
      </c>
      <c r="AN317" s="5">
        <v>1.1778535608569528E-46</v>
      </c>
      <c r="AO317" s="5">
        <v>4.947984660304979E-43</v>
      </c>
      <c r="AP317" s="5">
        <v>1.8289905013966054E-39</v>
      </c>
      <c r="AQ317" s="5">
        <v>5.982860946304735E-36</v>
      </c>
      <c r="AR317" s="5">
        <v>1.740920428566559E-32</v>
      </c>
      <c r="AS317" s="5">
        <v>4.527884350121683E-29</v>
      </c>
      <c r="AT317" s="5">
        <v>1.0572295501248662E-25</v>
      </c>
      <c r="AU317" s="5">
        <v>2.224264684030081E-22</v>
      </c>
      <c r="AV317" s="5">
        <v>4.5331339679731125E-19</v>
      </c>
      <c r="AW317" s="5">
        <v>1.1001508226205838E-16</v>
      </c>
      <c r="AX317" s="5">
        <v>2.3049399147112507E-14</v>
      </c>
      <c r="AY317" s="5">
        <v>4.199202286741326E-12</v>
      </c>
      <c r="AZ317" s="5">
        <v>6.697386321652279E-10</v>
      </c>
      <c r="BA317" s="5">
        <v>9.408847901148208E-08</v>
      </c>
      <c r="BB317" s="5">
        <v>1.170810592409336E-05</v>
      </c>
      <c r="BC317" s="5">
        <v>0.001296852172514444</v>
      </c>
      <c r="BD317" s="5">
        <v>0.13549657117559152</v>
      </c>
      <c r="BE317" s="5">
        <v>0.28884036223786597</v>
      </c>
      <c r="BF317" s="5">
        <v>0.5743544115456638</v>
      </c>
      <c r="BG317" s="4">
        <v>53.4362286319793</v>
      </c>
      <c r="BH317" s="4">
        <v>3351445.4453615486</v>
      </c>
      <c r="BI317" s="2">
        <f t="shared" si="29"/>
        <v>6.5252321543663925</v>
      </c>
      <c r="BJ317" s="5">
        <f t="shared" si="30"/>
        <v>542.2988401799946</v>
      </c>
      <c r="BK317" s="5"/>
      <c r="BL317" s="5">
        <v>1.6662298401576499</v>
      </c>
      <c r="BM317" s="5">
        <f t="shared" si="31"/>
        <v>13089.57690557611</v>
      </c>
      <c r="BN317" s="5">
        <f t="shared" si="32"/>
        <v>472074.10654362134</v>
      </c>
      <c r="BO317" s="5">
        <f t="shared" si="33"/>
        <v>47.66822782422654</v>
      </c>
      <c r="BP317" s="5">
        <f t="shared" si="34"/>
        <v>485705.9822893774</v>
      </c>
    </row>
    <row r="318" spans="1:68" ht="12.75">
      <c r="A318" s="5">
        <v>40837703329.00443</v>
      </c>
      <c r="B318">
        <v>3519017.717629626</v>
      </c>
      <c r="C318" s="2">
        <f t="shared" si="28"/>
        <v>6.546421453436331</v>
      </c>
      <c r="D318" s="5">
        <v>9.913380347654344E-259</v>
      </c>
      <c r="E318" s="5">
        <v>1.0696036610439953E-248</v>
      </c>
      <c r="F318" s="5">
        <v>2.551156138664054E-239</v>
      </c>
      <c r="G318" s="5">
        <v>2.0757909119299855E-230</v>
      </c>
      <c r="H318" s="5">
        <v>7.906338393216293E-222</v>
      </c>
      <c r="I318" s="5">
        <v>1.3944833599395614E-213</v>
      </c>
      <c r="J318" s="5">
        <v>1.3857308077700253E-205</v>
      </c>
      <c r="K318" s="5">
        <v>5.755390904670039E-198</v>
      </c>
      <c r="L318" s="5">
        <v>1.6040491718682028E-190</v>
      </c>
      <c r="M318" s="5">
        <v>1.0426622699066434E-183</v>
      </c>
      <c r="N318" s="5">
        <v>4.940800937751687E-177</v>
      </c>
      <c r="O318" s="5">
        <v>1.6513583609220238E-170</v>
      </c>
      <c r="P318" s="5">
        <v>3.934185427010392E-164</v>
      </c>
      <c r="Q318" s="5">
        <v>6.933777514931254E-158</v>
      </c>
      <c r="R318" s="5">
        <v>9.31377980044011E-152</v>
      </c>
      <c r="S318" s="5">
        <v>9.770859795846654E-146</v>
      </c>
      <c r="T318" s="5">
        <v>8.170487904963446E-140</v>
      </c>
      <c r="U318" s="5">
        <v>5.540873424908402E-134</v>
      </c>
      <c r="V318" s="5">
        <v>3.0929039350447874E-128</v>
      </c>
      <c r="W318" s="5">
        <v>8.314274912618864E-123</v>
      </c>
      <c r="X318" s="5">
        <v>1.811964210646153E-117</v>
      </c>
      <c r="Y318" s="5">
        <v>3.2413450218255205E-112</v>
      </c>
      <c r="Z318" s="5">
        <v>4.8227748778823715E-107</v>
      </c>
      <c r="AA318" s="5">
        <v>6.037936797966469E-102</v>
      </c>
      <c r="AB318" s="5">
        <v>6.403855492117246E-97</v>
      </c>
      <c r="AC318" s="5">
        <v>5.759787473139043E-92</v>
      </c>
      <c r="AD318" s="5">
        <v>5.107674868914617E-87</v>
      </c>
      <c r="AE318" s="5">
        <v>9.900051579494145E-83</v>
      </c>
      <c r="AF318" s="5">
        <v>1.9125343249454594E-78</v>
      </c>
      <c r="AG318" s="5">
        <v>3.114918180097456E-74</v>
      </c>
      <c r="AH318" s="5">
        <v>4.138232320030482E-70</v>
      </c>
      <c r="AI318" s="5">
        <v>4.5479508465011943E-66</v>
      </c>
      <c r="AJ318" s="5">
        <v>4.185654504165575E-62</v>
      </c>
      <c r="AK318" s="5">
        <v>3.260823765864433E-58</v>
      </c>
      <c r="AL318" s="5">
        <v>2.1709176148739928E-54</v>
      </c>
      <c r="AM318" s="5">
        <v>1.245661089787448E-50</v>
      </c>
      <c r="AN318" s="5">
        <v>6.207361866881242E-47</v>
      </c>
      <c r="AO318" s="5">
        <v>2.7049042671227736E-43</v>
      </c>
      <c r="AP318" s="5">
        <v>1.0371547174634044E-39</v>
      </c>
      <c r="AQ318" s="5">
        <v>3.5192514766218224E-36</v>
      </c>
      <c r="AR318" s="5">
        <v>1.0622588600304862E-32</v>
      </c>
      <c r="AS318" s="5">
        <v>2.865877134071006E-29</v>
      </c>
      <c r="AT318" s="5">
        <v>6.94133634693819E-26</v>
      </c>
      <c r="AU318" s="5">
        <v>1.5148602563893175E-22</v>
      </c>
      <c r="AV318" s="5">
        <v>3.202559486714134E-19</v>
      </c>
      <c r="AW318" s="5">
        <v>8.062828722334044E-17</v>
      </c>
      <c r="AX318" s="5">
        <v>1.75240230641653E-14</v>
      </c>
      <c r="AY318" s="5">
        <v>3.3119399550711213E-12</v>
      </c>
      <c r="AZ318" s="5">
        <v>5.47980254355957E-10</v>
      </c>
      <c r="BA318" s="5">
        <v>7.98623999563899E-08</v>
      </c>
      <c r="BB318" s="5">
        <v>1.0309588998061274E-05</v>
      </c>
      <c r="BC318" s="5">
        <v>0.0011846673990494312</v>
      </c>
      <c r="BD318" s="5">
        <v>0.12840643655302267</v>
      </c>
      <c r="BE318" s="5">
        <v>0.28409059330215963</v>
      </c>
      <c r="BF318" s="5">
        <v>0.5863079127430604</v>
      </c>
      <c r="BG318" s="4">
        <v>53.45550089041545</v>
      </c>
      <c r="BH318" s="4">
        <v>3519017.717629626</v>
      </c>
      <c r="BI318" s="2">
        <f t="shared" si="29"/>
        <v>6.546421453436331</v>
      </c>
      <c r="BJ318" s="5">
        <f t="shared" si="30"/>
        <v>516.6613572896957</v>
      </c>
      <c r="BK318" s="5"/>
      <c r="BL318" s="5">
        <v>1.6662489574123778</v>
      </c>
      <c r="BM318" s="5">
        <f t="shared" si="31"/>
        <v>12797.171185940057</v>
      </c>
      <c r="BN318" s="5">
        <f t="shared" si="32"/>
        <v>484255.5885075031</v>
      </c>
      <c r="BO318" s="5">
        <f t="shared" si="33"/>
        <v>46.55268004632155</v>
      </c>
      <c r="BP318" s="5">
        <f t="shared" si="34"/>
        <v>497569.42105073284</v>
      </c>
    </row>
    <row r="319" spans="1:68" ht="12.75">
      <c r="A319" s="5">
        <v>42879588495.45465</v>
      </c>
      <c r="B319">
        <v>3694968.6035111067</v>
      </c>
      <c r="C319" s="2">
        <f t="shared" si="28"/>
        <v>6.567610752506269</v>
      </c>
      <c r="D319" s="5">
        <v>1.3979675866706357E-259</v>
      </c>
      <c r="E319" s="5">
        <v>1.5645529262218402E-249</v>
      </c>
      <c r="F319" s="5">
        <v>3.870762417905172E-240</v>
      </c>
      <c r="G319" s="5">
        <v>3.266895473435808E-231</v>
      </c>
      <c r="H319" s="5">
        <v>1.290681978138931E-222</v>
      </c>
      <c r="I319" s="5">
        <v>2.3612908078348105E-214</v>
      </c>
      <c r="J319" s="5">
        <v>2.433926049543427E-206</v>
      </c>
      <c r="K319" s="5">
        <v>1.0485661779908272E-198</v>
      </c>
      <c r="L319" s="5">
        <v>3.031316567494481E-191</v>
      </c>
      <c r="M319" s="5">
        <v>2.0438560504597752E-184</v>
      </c>
      <c r="N319" s="5">
        <v>1.004609227974501E-177</v>
      </c>
      <c r="O319" s="5">
        <v>3.482847477977888E-171</v>
      </c>
      <c r="P319" s="5">
        <v>8.606794788230279E-165</v>
      </c>
      <c r="Q319" s="5">
        <v>1.573440040727221E-158</v>
      </c>
      <c r="R319" s="5">
        <v>2.192300639617469E-152</v>
      </c>
      <c r="S319" s="5">
        <v>2.385618266326338E-146</v>
      </c>
      <c r="T319" s="5">
        <v>2.0692376076632472E-140</v>
      </c>
      <c r="U319" s="5">
        <v>1.4555763102495155E-134</v>
      </c>
      <c r="V319" s="5">
        <v>8.42786819169006E-129</v>
      </c>
      <c r="W319" s="5">
        <v>2.3500171056083123E-123</v>
      </c>
      <c r="X319" s="5">
        <v>5.312413413971973E-118</v>
      </c>
      <c r="Y319" s="5">
        <v>9.857422863865585E-113</v>
      </c>
      <c r="Z319" s="5">
        <v>1.5213574397197736E-107</v>
      </c>
      <c r="AA319" s="5">
        <v>1.975692051229319E-102</v>
      </c>
      <c r="AB319" s="5">
        <v>2.1735463530865195E-97</v>
      </c>
      <c r="AC319" s="5">
        <v>2.0278266535144702E-92</v>
      </c>
      <c r="AD319" s="5">
        <v>1.8652825319358644E-87</v>
      </c>
      <c r="AE319" s="5">
        <v>3.750244347817363E-83</v>
      </c>
      <c r="AF319" s="5">
        <v>7.515053658110574E-79</v>
      </c>
      <c r="AG319" s="5">
        <v>1.2696113370672502E-74</v>
      </c>
      <c r="AH319" s="5">
        <v>1.7496091223719204E-70</v>
      </c>
      <c r="AI319" s="5">
        <v>1.9945487847414068E-66</v>
      </c>
      <c r="AJ319" s="5">
        <v>1.9041262065542335E-62</v>
      </c>
      <c r="AK319" s="5">
        <v>1.538735059194901E-58</v>
      </c>
      <c r="AL319" s="5">
        <v>1.0626365501049062E-54</v>
      </c>
      <c r="AM319" s="5">
        <v>6.324801625532342E-51</v>
      </c>
      <c r="AN319" s="5">
        <v>3.2693422988872485E-47</v>
      </c>
      <c r="AO319" s="5">
        <v>1.4777884406152285E-43</v>
      </c>
      <c r="AP319" s="5">
        <v>5.877757533571732E-40</v>
      </c>
      <c r="AQ319" s="5">
        <v>2.0688399396737E-36</v>
      </c>
      <c r="AR319" s="5">
        <v>6.477630035155288E-33</v>
      </c>
      <c r="AS319" s="5">
        <v>1.8128140136889111E-29</v>
      </c>
      <c r="AT319" s="5">
        <v>4.554591096515764E-26</v>
      </c>
      <c r="AU319" s="5">
        <v>1.0310749053583284E-22</v>
      </c>
      <c r="AV319" s="5">
        <v>2.261134608207469E-19</v>
      </c>
      <c r="AW319" s="5">
        <v>5.905423910564211E-17</v>
      </c>
      <c r="AX319" s="5">
        <v>1.3314786949872277E-14</v>
      </c>
      <c r="AY319" s="5">
        <v>2.6104895248182802E-12</v>
      </c>
      <c r="AZ319" s="5">
        <v>4.480699697016012E-10</v>
      </c>
      <c r="BA319" s="5">
        <v>6.774340880911053E-08</v>
      </c>
      <c r="BB319" s="5">
        <v>9.072189962667176E-06</v>
      </c>
      <c r="BC319" s="5">
        <v>0.001081472926522783</v>
      </c>
      <c r="BD319" s="5">
        <v>0.1216061811678528</v>
      </c>
      <c r="BE319" s="5">
        <v>0.2792250392401683</v>
      </c>
      <c r="BF319" s="5">
        <v>0.5980781662813911</v>
      </c>
      <c r="BG319" s="4">
        <v>53.474281549460876</v>
      </c>
      <c r="BH319" s="4">
        <v>3694968.6035111067</v>
      </c>
      <c r="BI319" s="2">
        <f t="shared" si="29"/>
        <v>6.567610752506269</v>
      </c>
      <c r="BJ319" s="5">
        <f t="shared" si="30"/>
        <v>492.231311673678</v>
      </c>
      <c r="BK319" s="5"/>
      <c r="BL319" s="5">
        <v>1.6662672858945282</v>
      </c>
      <c r="BM319" s="5">
        <f t="shared" si="31"/>
        <v>12510.714256637797</v>
      </c>
      <c r="BN319" s="5">
        <f t="shared" si="32"/>
        <v>496737.5098983744</v>
      </c>
      <c r="BO319" s="5">
        <f t="shared" si="33"/>
        <v>45.46239886551148</v>
      </c>
      <c r="BP319" s="5">
        <f t="shared" si="34"/>
        <v>509740.4554666859</v>
      </c>
    </row>
    <row r="320" spans="1:68" ht="12.75">
      <c r="A320" s="5">
        <v>45023567920.22739</v>
      </c>
      <c r="B320">
        <v>3879717.033686663</v>
      </c>
      <c r="C320" s="2">
        <f t="shared" si="28"/>
        <v>6.588800051576207</v>
      </c>
      <c r="D320" s="5">
        <v>1.970263040626204E-260</v>
      </c>
      <c r="E320" s="5">
        <v>2.2872277425689706E-250</v>
      </c>
      <c r="F320" s="5">
        <v>5.8695898961027283E-241</v>
      </c>
      <c r="G320" s="5">
        <v>5.1385268478018626E-232</v>
      </c>
      <c r="H320" s="5">
        <v>2.1057889391160635E-223</v>
      </c>
      <c r="I320" s="5">
        <v>3.996109204183798E-215</v>
      </c>
      <c r="J320" s="5">
        <v>4.272554369398033E-207</v>
      </c>
      <c r="K320" s="5">
        <v>1.9092752873421364E-199</v>
      </c>
      <c r="L320" s="5">
        <v>5.7252778266945806E-192</v>
      </c>
      <c r="M320" s="5">
        <v>4.004133593181406E-185</v>
      </c>
      <c r="N320" s="5">
        <v>2.0414959377337609E-178</v>
      </c>
      <c r="O320" s="5">
        <v>7.341403069936968E-172</v>
      </c>
      <c r="P320" s="5">
        <v>1.8818260888236035E-165</v>
      </c>
      <c r="Q320" s="5">
        <v>3.5684681641782025E-159</v>
      </c>
      <c r="R320" s="5">
        <v>5.157336860527975E-153</v>
      </c>
      <c r="S320" s="5">
        <v>5.821303838910354E-147</v>
      </c>
      <c r="T320" s="5">
        <v>5.2374968484007064E-141</v>
      </c>
      <c r="U320" s="5">
        <v>3.821577346795492E-135</v>
      </c>
      <c r="V320" s="5">
        <v>2.2951963328327206E-129</v>
      </c>
      <c r="W320" s="5">
        <v>6.638474771933898E-124</v>
      </c>
      <c r="X320" s="5">
        <v>1.5566270876101912E-118</v>
      </c>
      <c r="Y320" s="5">
        <v>2.9960689028450824E-113</v>
      </c>
      <c r="Z320" s="5">
        <v>4.796402496879216E-108</v>
      </c>
      <c r="AA320" s="5">
        <v>6.461001114625971E-103</v>
      </c>
      <c r="AB320" s="5">
        <v>7.373028938598921E-98</v>
      </c>
      <c r="AC320" s="5">
        <v>7.1351746089199624E-93</v>
      </c>
      <c r="AD320" s="5">
        <v>6.807931423669899E-88</v>
      </c>
      <c r="AE320" s="5">
        <v>1.4198106405778655E-83</v>
      </c>
      <c r="AF320" s="5">
        <v>2.951231444144432E-79</v>
      </c>
      <c r="AG320" s="5">
        <v>5.171813222741397E-75</v>
      </c>
      <c r="AH320" s="5">
        <v>7.392896298879552E-71</v>
      </c>
      <c r="AI320" s="5">
        <v>8.742194517494793E-67</v>
      </c>
      <c r="AJ320" s="5">
        <v>8.657139939730079E-63</v>
      </c>
      <c r="AK320" s="5">
        <v>7.256816553605066E-59</v>
      </c>
      <c r="AL320" s="5">
        <v>5.198419416503116E-55</v>
      </c>
      <c r="AM320" s="5">
        <v>3.2095077504589846E-51</v>
      </c>
      <c r="AN320" s="5">
        <v>1.7209075903997182E-47</v>
      </c>
      <c r="AO320" s="5">
        <v>8.06892616081423E-44</v>
      </c>
      <c r="AP320" s="5">
        <v>3.329064005438968E-40</v>
      </c>
      <c r="AQ320" s="5">
        <v>1.215472269834874E-36</v>
      </c>
      <c r="AR320" s="5">
        <v>3.947686633845833E-33</v>
      </c>
      <c r="AS320" s="5">
        <v>1.1460111199924786E-29</v>
      </c>
      <c r="AT320" s="5">
        <v>2.9867213628343576E-26</v>
      </c>
      <c r="AU320" s="5">
        <v>7.013680070408302E-23</v>
      </c>
      <c r="AV320" s="5">
        <v>1.5954852199528432E-19</v>
      </c>
      <c r="AW320" s="5">
        <v>4.32264784982005E-17</v>
      </c>
      <c r="AX320" s="5">
        <v>1.0110383495808016E-14</v>
      </c>
      <c r="AY320" s="5">
        <v>2.0563271669261643E-12</v>
      </c>
      <c r="AZ320" s="5">
        <v>3.661467378034593E-10</v>
      </c>
      <c r="BA320" s="5">
        <v>5.742720407328785E-08</v>
      </c>
      <c r="BB320" s="5">
        <v>7.97822497262117E-06</v>
      </c>
      <c r="BC320" s="5">
        <v>0.0009866327742598002</v>
      </c>
      <c r="BD320" s="5">
        <v>0.11509128323022122</v>
      </c>
      <c r="BE320" s="5">
        <v>0.2742575061548329</v>
      </c>
      <c r="BF320" s="5">
        <v>0.6096565418202962</v>
      </c>
      <c r="BG320" s="4">
        <v>53.49256782681468</v>
      </c>
      <c r="BH320" s="4">
        <v>3879717.033686663</v>
      </c>
      <c r="BI320" s="2">
        <f t="shared" si="29"/>
        <v>6.588800051576207</v>
      </c>
      <c r="BJ320" s="5">
        <f t="shared" si="30"/>
        <v>468.95203528076524</v>
      </c>
      <c r="BK320" s="5"/>
      <c r="BL320" s="5">
        <v>1.6662848555934417</v>
      </c>
      <c r="BM320" s="5">
        <f t="shared" si="31"/>
        <v>12230.096782053288</v>
      </c>
      <c r="BN320" s="5">
        <f t="shared" si="32"/>
        <v>509526.8429133189</v>
      </c>
      <c r="BO320" s="5">
        <f t="shared" si="33"/>
        <v>44.39682861379473</v>
      </c>
      <c r="BP320" s="5">
        <f t="shared" si="34"/>
        <v>522225.89173065295</v>
      </c>
    </row>
    <row r="321" spans="1:68" ht="12.75">
      <c r="A321" s="5">
        <v>47274746316.238754</v>
      </c>
      <c r="B321">
        <v>4073702.8853709963</v>
      </c>
      <c r="C321" s="2">
        <f t="shared" si="28"/>
        <v>6.609989350646145</v>
      </c>
      <c r="D321" s="5">
        <v>2.7752944445786387E-261</v>
      </c>
      <c r="E321" s="5">
        <v>3.3418450150178525E-251</v>
      </c>
      <c r="F321" s="5">
        <v>8.89563058460898E-242</v>
      </c>
      <c r="G321" s="5">
        <v>8.077923773155034E-233</v>
      </c>
      <c r="H321" s="5">
        <v>3.4337458954192614E-224</v>
      </c>
      <c r="I321" s="5">
        <v>6.759007431649997E-216</v>
      </c>
      <c r="J321" s="5">
        <v>7.495929680820544E-208</v>
      </c>
      <c r="K321" s="5">
        <v>3.474552832351906E-200</v>
      </c>
      <c r="L321" s="5">
        <v>1.0807356394830395E-192</v>
      </c>
      <c r="M321" s="5">
        <v>7.8401504856167E-186</v>
      </c>
      <c r="N321" s="5">
        <v>4.1462683777113886E-179</v>
      </c>
      <c r="O321" s="5">
        <v>1.5466112092701137E-172</v>
      </c>
      <c r="P321" s="5">
        <v>4.1122065867209906E-166</v>
      </c>
      <c r="Q321" s="5">
        <v>8.088551977856185E-160</v>
      </c>
      <c r="R321" s="5">
        <v>1.2125736537153793E-153</v>
      </c>
      <c r="S321" s="5">
        <v>1.4197004859987358E-147</v>
      </c>
      <c r="T321" s="5">
        <v>1.3249339623766348E-141</v>
      </c>
      <c r="U321" s="5">
        <v>1.002783700819969E-135</v>
      </c>
      <c r="V321" s="5">
        <v>6.2471044623089505E-130</v>
      </c>
      <c r="W321" s="5">
        <v>1.8742273128197126E-124</v>
      </c>
      <c r="X321" s="5">
        <v>4.558624344183384E-119</v>
      </c>
      <c r="Y321" s="5">
        <v>9.101155455224116E-114</v>
      </c>
      <c r="Z321" s="5">
        <v>1.5113189049095913E-108</v>
      </c>
      <c r="AA321" s="5">
        <v>2.1117199100538987E-103</v>
      </c>
      <c r="AB321" s="5">
        <v>2.4996470566776823E-98</v>
      </c>
      <c r="AC321" s="5">
        <v>2.509191905337927E-93</v>
      </c>
      <c r="AD321" s="5">
        <v>2.4833674666127425E-88</v>
      </c>
      <c r="AE321" s="5">
        <v>5.372249283131516E-84</v>
      </c>
      <c r="AF321" s="5">
        <v>1.1583209842830127E-79</v>
      </c>
      <c r="AG321" s="5">
        <v>2.1055662979714134E-75</v>
      </c>
      <c r="AH321" s="5">
        <v>3.1220638942522342E-71</v>
      </c>
      <c r="AI321" s="5">
        <v>3.829564356925855E-67</v>
      </c>
      <c r="AJ321" s="5">
        <v>3.933740701660545E-63</v>
      </c>
      <c r="AK321" s="5">
        <v>3.4204281435900827E-59</v>
      </c>
      <c r="AL321" s="5">
        <v>2.541612443199489E-55</v>
      </c>
      <c r="AM321" s="5">
        <v>1.6277240350112483E-51</v>
      </c>
      <c r="AN321" s="5">
        <v>9.053257720041653E-48</v>
      </c>
      <c r="AO321" s="5">
        <v>4.403203029602785E-44</v>
      </c>
      <c r="AP321" s="5">
        <v>1.8844360396865607E-40</v>
      </c>
      <c r="AQ321" s="5">
        <v>7.1369268992870645E-37</v>
      </c>
      <c r="AR321" s="5">
        <v>2.404453882700182E-33</v>
      </c>
      <c r="AS321" s="5">
        <v>7.240538210648909E-30</v>
      </c>
      <c r="AT321" s="5">
        <v>1.9574271790844218E-26</v>
      </c>
      <c r="AU321" s="5">
        <v>4.7681114538296174E-23</v>
      </c>
      <c r="AV321" s="5">
        <v>1.1251307059570356E-19</v>
      </c>
      <c r="AW321" s="5">
        <v>3.162208729010993E-17</v>
      </c>
      <c r="AX321" s="5">
        <v>7.672570778007941E-15</v>
      </c>
      <c r="AY321" s="5">
        <v>1.6188261136286795E-12</v>
      </c>
      <c r="AZ321" s="5">
        <v>2.9901982815678836E-10</v>
      </c>
      <c r="BA321" s="5">
        <v>4.865208281516593E-08</v>
      </c>
      <c r="BB321" s="5">
        <v>7.011825602934773E-06</v>
      </c>
      <c r="BC321" s="5">
        <v>0.0008995463540887964</v>
      </c>
      <c r="BD321" s="5">
        <v>0.1088565892507104</v>
      </c>
      <c r="BE321" s="5">
        <v>0.26920149004468785</v>
      </c>
      <c r="BF321" s="5">
        <v>0.6210353135721813</v>
      </c>
      <c r="BG321" s="4">
        <v>53.510358400023314</v>
      </c>
      <c r="BH321" s="4">
        <v>4073702.8853709963</v>
      </c>
      <c r="BI321" s="2">
        <f t="shared" si="29"/>
        <v>6.609989350646145</v>
      </c>
      <c r="BJ321" s="5">
        <f t="shared" si="30"/>
        <v>446.76952331444386</v>
      </c>
      <c r="BK321" s="5"/>
      <c r="BL321" s="5">
        <v>1.666301695396353</v>
      </c>
      <c r="BM321" s="5">
        <f t="shared" si="31"/>
        <v>11955.212861959519</v>
      </c>
      <c r="BN321" s="5">
        <f t="shared" si="32"/>
        <v>522630.75071581814</v>
      </c>
      <c r="BO321" s="5">
        <f t="shared" si="33"/>
        <v>43.3554278777882</v>
      </c>
      <c r="BP321" s="5">
        <f t="shared" si="34"/>
        <v>535032.733101092</v>
      </c>
    </row>
    <row r="322" spans="1:68" ht="12.75">
      <c r="A322" s="5">
        <v>49638483632.05069</v>
      </c>
      <c r="B322">
        <v>4277388.029639546</v>
      </c>
      <c r="C322" s="2">
        <f t="shared" si="28"/>
        <v>6.631178649716083</v>
      </c>
      <c r="D322" s="5">
        <v>3.9071287355265375E-262</v>
      </c>
      <c r="E322" s="5">
        <v>4.880080603658114E-252</v>
      </c>
      <c r="F322" s="5">
        <v>1.3474402331488681E-242</v>
      </c>
      <c r="G322" s="5">
        <v>1.2691841914565986E-233</v>
      </c>
      <c r="H322" s="5">
        <v>5.596097063997847E-225</v>
      </c>
      <c r="I322" s="5">
        <v>1.1425948402136777E-216</v>
      </c>
      <c r="J322" s="5">
        <v>1.3143987919330507E-208</v>
      </c>
      <c r="K322" s="5">
        <v>6.319649709481237E-201</v>
      </c>
      <c r="L322" s="5">
        <v>2.0389476348262046E-193</v>
      </c>
      <c r="M322" s="5">
        <v>1.5342773880011489E-186</v>
      </c>
      <c r="N322" s="5">
        <v>8.416468329222594E-180</v>
      </c>
      <c r="O322" s="5">
        <v>3.2564676961165675E-173</v>
      </c>
      <c r="P322" s="5">
        <v>8.98118897233617E-167</v>
      </c>
      <c r="Q322" s="5">
        <v>1.8324120209578412E-160</v>
      </c>
      <c r="R322" s="5">
        <v>2.8494042851393498E-154</v>
      </c>
      <c r="S322" s="5">
        <v>3.460480627446218E-148</v>
      </c>
      <c r="T322" s="5">
        <v>3.349868987817568E-142</v>
      </c>
      <c r="U322" s="5">
        <v>2.629873788987362E-136</v>
      </c>
      <c r="V322" s="5">
        <v>1.6994195552944538E-130</v>
      </c>
      <c r="W322" s="5">
        <v>5.28857888733364E-125</v>
      </c>
      <c r="X322" s="5">
        <v>1.3342758991489805E-119</v>
      </c>
      <c r="Y322" s="5">
        <v>2.7631452421588873E-114</v>
      </c>
      <c r="Z322" s="5">
        <v>4.759473081542816E-109</v>
      </c>
      <c r="AA322" s="5">
        <v>6.898185785590998E-104</v>
      </c>
      <c r="AB322" s="5">
        <v>8.469803111330632E-99</v>
      </c>
      <c r="AC322" s="5">
        <v>8.81911089278912E-94</v>
      </c>
      <c r="AD322" s="5">
        <v>9.053744575522428E-89</v>
      </c>
      <c r="AE322" s="5">
        <v>2.031622173828231E-84</v>
      </c>
      <c r="AF322" s="5">
        <v>4.543758680286253E-80</v>
      </c>
      <c r="AG322" s="5">
        <v>8.567523123332175E-76</v>
      </c>
      <c r="AH322" s="5">
        <v>1.3177371860245213E-71</v>
      </c>
      <c r="AI322" s="5">
        <v>1.6766316374573563E-67</v>
      </c>
      <c r="AJ322" s="5">
        <v>1.7864707211405352E-63</v>
      </c>
      <c r="AK322" s="5">
        <v>1.6112879268113649E-59</v>
      </c>
      <c r="AL322" s="5">
        <v>1.241952933155903E-55</v>
      </c>
      <c r="AM322" s="5">
        <v>8.250501219189522E-52</v>
      </c>
      <c r="AN322" s="5">
        <v>4.76002031789709E-48</v>
      </c>
      <c r="AO322" s="5">
        <v>2.4014725100312756E-44</v>
      </c>
      <c r="AP322" s="5">
        <v>1.0660950210799756E-40</v>
      </c>
      <c r="AQ322" s="5">
        <v>4.188244110709011E-37</v>
      </c>
      <c r="AR322" s="5">
        <v>1.463672905381218E-33</v>
      </c>
      <c r="AS322" s="5">
        <v>4.57199655693355E-30</v>
      </c>
      <c r="AT322" s="5">
        <v>1.282120196937637E-26</v>
      </c>
      <c r="AU322" s="5">
        <v>3.239651021515957E-23</v>
      </c>
      <c r="AV322" s="5">
        <v>7.929826907593185E-20</v>
      </c>
      <c r="AW322" s="5">
        <v>2.3119578632441636E-17</v>
      </c>
      <c r="AX322" s="5">
        <v>5.819168704838625E-15</v>
      </c>
      <c r="AY322" s="5">
        <v>1.2736582847862448E-12</v>
      </c>
      <c r="AZ322" s="5">
        <v>2.4405482894384805E-10</v>
      </c>
      <c r="BA322" s="5">
        <v>4.1193203230069586E-08</v>
      </c>
      <c r="BB322" s="5">
        <v>6.158769608838413E-06</v>
      </c>
      <c r="BC322" s="5">
        <v>0.0008196475476728981</v>
      </c>
      <c r="BD322" s="5">
        <v>0.10289638295792188</v>
      </c>
      <c r="BE322" s="5">
        <v>0.26407012395434853</v>
      </c>
      <c r="BF322" s="5">
        <v>0.6322076453319108</v>
      </c>
      <c r="BG322" s="4">
        <v>53.52765332496907</v>
      </c>
      <c r="BH322" s="4">
        <v>4277388.029639546</v>
      </c>
      <c r="BI322" s="2">
        <f t="shared" si="29"/>
        <v>6.631178649716083</v>
      </c>
      <c r="BJ322" s="5">
        <f t="shared" si="30"/>
        <v>425.6323070218658</v>
      </c>
      <c r="BK322" s="5"/>
      <c r="BL322" s="5">
        <v>1.6663178331441268</v>
      </c>
      <c r="BM322" s="5">
        <f t="shared" si="31"/>
        <v>11685.959729384695</v>
      </c>
      <c r="BN322" s="5">
        <f t="shared" si="32"/>
        <v>536056.5931354082</v>
      </c>
      <c r="BO322" s="5">
        <f t="shared" si="33"/>
        <v>42.33766884208391</v>
      </c>
      <c r="BP322" s="5">
        <f t="shared" si="34"/>
        <v>548168.1851718148</v>
      </c>
    </row>
    <row r="323" spans="1:68" ht="12.75">
      <c r="A323" s="5">
        <v>52120407813.65322</v>
      </c>
      <c r="B323">
        <v>4491257.431121523</v>
      </c>
      <c r="C323" s="2">
        <f t="shared" si="28"/>
        <v>6.652367948786021</v>
      </c>
      <c r="D323" s="5">
        <v>5.497639824086093E-263</v>
      </c>
      <c r="E323" s="5">
        <v>7.122584184144806E-253</v>
      </c>
      <c r="F323" s="5">
        <v>2.0399155210888318E-243</v>
      </c>
      <c r="G323" s="5">
        <v>1.9930557639795885E-234</v>
      </c>
      <c r="H323" s="5">
        <v>9.115326031830312E-226</v>
      </c>
      <c r="I323" s="5">
        <v>1.93050736469112E-217</v>
      </c>
      <c r="J323" s="5">
        <v>2.3035553516641217E-209</v>
      </c>
      <c r="K323" s="5">
        <v>1.1488330598706026E-201</v>
      </c>
      <c r="L323" s="5">
        <v>3.844700168300951E-194</v>
      </c>
      <c r="M323" s="5">
        <v>3.0009111187247117E-187</v>
      </c>
      <c r="N323" s="5">
        <v>1.7075447382456026E-180</v>
      </c>
      <c r="O323" s="5">
        <v>6.853020855521694E-174</v>
      </c>
      <c r="P323" s="5">
        <v>1.9604796565975693E-167</v>
      </c>
      <c r="Q323" s="5">
        <v>4.1490150426798255E-161</v>
      </c>
      <c r="R323" s="5">
        <v>6.692208557728375E-155</v>
      </c>
      <c r="S323" s="5">
        <v>8.43034752316296E-149</v>
      </c>
      <c r="T323" s="5">
        <v>8.465072549236452E-143</v>
      </c>
      <c r="U323" s="5">
        <v>6.893372078044929E-137</v>
      </c>
      <c r="V323" s="5">
        <v>4.620527105102269E-131</v>
      </c>
      <c r="W323" s="5">
        <v>1.4915047491125183E-125</v>
      </c>
      <c r="X323" s="5">
        <v>3.903249002395952E-120</v>
      </c>
      <c r="Y323" s="5">
        <v>8.384545278518481E-115</v>
      </c>
      <c r="Z323" s="5">
        <v>1.4980630166531288E-109</v>
      </c>
      <c r="AA323" s="5">
        <v>2.2521728770200894E-104</v>
      </c>
      <c r="AB323" s="5">
        <v>2.8683755286027564E-99</v>
      </c>
      <c r="AC323" s="5">
        <v>3.0980155540862113E-94</v>
      </c>
      <c r="AD323" s="5">
        <v>3.299006309546176E-89</v>
      </c>
      <c r="AE323" s="5">
        <v>7.678864942845083E-85</v>
      </c>
      <c r="AF323" s="5">
        <v>1.781429042866927E-80</v>
      </c>
      <c r="AG323" s="5">
        <v>3.484241129422985E-76</v>
      </c>
      <c r="AH323" s="5">
        <v>5.55881161958009E-72</v>
      </c>
      <c r="AI323" s="5">
        <v>7.3365458966944205E-68</v>
      </c>
      <c r="AJ323" s="5">
        <v>8.108701280759545E-64</v>
      </c>
      <c r="AK323" s="5">
        <v>7.586309529826372E-60</v>
      </c>
      <c r="AL323" s="5">
        <v>6.065479503329719E-56</v>
      </c>
      <c r="AM323" s="5">
        <v>4.1796846976882135E-52</v>
      </c>
      <c r="AN323" s="5">
        <v>2.501357526304135E-48</v>
      </c>
      <c r="AO323" s="5">
        <v>1.309028042730038E-44</v>
      </c>
      <c r="AP323" s="5">
        <v>6.027985539844549E-41</v>
      </c>
      <c r="AQ323" s="5">
        <v>2.45648331731804E-37</v>
      </c>
      <c r="AR323" s="5">
        <v>8.90496058996497E-34</v>
      </c>
      <c r="AS323" s="5">
        <v>2.8853638642915047E-30</v>
      </c>
      <c r="AT323" s="5">
        <v>8.393261434481672E-27</v>
      </c>
      <c r="AU323" s="5">
        <v>2.1999263772805732E-23</v>
      </c>
      <c r="AV323" s="5">
        <v>5.585752870413321E-20</v>
      </c>
      <c r="AW323" s="5">
        <v>1.68937019857604E-17</v>
      </c>
      <c r="AX323" s="5">
        <v>4.4109758826836264E-15</v>
      </c>
      <c r="AY323" s="5">
        <v>1.0015148668035869E-12</v>
      </c>
      <c r="AZ323" s="5">
        <v>1.9907858288569578E-10</v>
      </c>
      <c r="BA323" s="5">
        <v>3.485758373332099E-08</v>
      </c>
      <c r="BB323" s="5">
        <v>5.406325273049259E-06</v>
      </c>
      <c r="BC323" s="5">
        <v>0.0007464036921531891</v>
      </c>
      <c r="BD323" s="5">
        <v>0.09720445315133988</v>
      </c>
      <c r="BE323" s="5">
        <v>0.2588761316388971</v>
      </c>
      <c r="BF323" s="5">
        <v>0.6431675701346685</v>
      </c>
      <c r="BG323" s="4">
        <v>53.54445395019144</v>
      </c>
      <c r="BH323" s="4">
        <v>4491257.431121523</v>
      </c>
      <c r="BI323" s="2">
        <f t="shared" si="29"/>
        <v>6.652367948786021</v>
      </c>
      <c r="BJ323" s="5">
        <f t="shared" si="30"/>
        <v>405.491332804058</v>
      </c>
      <c r="BK323" s="5"/>
      <c r="BL323" s="5">
        <v>1.666333295681885</v>
      </c>
      <c r="BM323" s="5">
        <f t="shared" si="31"/>
        <v>11422.237468508873</v>
      </c>
      <c r="BN323" s="5">
        <f t="shared" si="32"/>
        <v>549811.9323029997</v>
      </c>
      <c r="BO323" s="5">
        <f t="shared" si="33"/>
        <v>41.343036669236255</v>
      </c>
      <c r="BP323" s="5">
        <f t="shared" si="34"/>
        <v>561639.6611043126</v>
      </c>
    </row>
    <row r="324" spans="1:68" ht="12.75">
      <c r="A324" s="5">
        <v>54726428204.335884</v>
      </c>
      <c r="B324">
        <v>4715820.302677599</v>
      </c>
      <c r="C324" s="2">
        <f t="shared" si="28"/>
        <v>6.6735572478559595</v>
      </c>
      <c r="D324" s="5">
        <v>7.7316270870061515E-264</v>
      </c>
      <c r="E324" s="5">
        <v>1.0390207869881213E-253</v>
      </c>
      <c r="F324" s="5">
        <v>3.086674958731774E-244</v>
      </c>
      <c r="G324" s="5">
        <v>3.128169545468577E-235</v>
      </c>
      <c r="H324" s="5">
        <v>1.4840044496660246E-226</v>
      </c>
      <c r="I324" s="5">
        <v>3.260068178263947E-218</v>
      </c>
      <c r="J324" s="5">
        <v>4.035024291531507E-210</v>
      </c>
      <c r="K324" s="5">
        <v>2.087357429983423E-202</v>
      </c>
      <c r="L324" s="5">
        <v>7.24594170984711E-195</v>
      </c>
      <c r="M324" s="5">
        <v>5.866489452597903E-188</v>
      </c>
      <c r="N324" s="5">
        <v>3.462502979405421E-181</v>
      </c>
      <c r="O324" s="5">
        <v>1.4414286399506183E-174</v>
      </c>
      <c r="P324" s="5">
        <v>4.277269356784479E-168</v>
      </c>
      <c r="Q324" s="5">
        <v>9.389502345044101E-162</v>
      </c>
      <c r="R324" s="5">
        <v>1.5709431739048297E-155</v>
      </c>
      <c r="S324" s="5">
        <v>2.052721673051754E-149</v>
      </c>
      <c r="T324" s="5">
        <v>2.1380063652995686E-143</v>
      </c>
      <c r="U324" s="5">
        <v>1.8059423713491451E-137</v>
      </c>
      <c r="V324" s="5">
        <v>1.2556184394466462E-131</v>
      </c>
      <c r="W324" s="5">
        <v>4.204219808902276E-126</v>
      </c>
      <c r="X324" s="5">
        <v>1.1412527865866962E-120</v>
      </c>
      <c r="Y324" s="5">
        <v>2.5429050233663297E-115</v>
      </c>
      <c r="Z324" s="5">
        <v>4.712766813401144E-110</v>
      </c>
      <c r="AA324" s="5">
        <v>7.349250461690214E-105</v>
      </c>
      <c r="AB324" s="5">
        <v>9.708966552031064E-100</v>
      </c>
      <c r="AC324" s="5">
        <v>1.0877184379636992E-94</v>
      </c>
      <c r="AD324" s="5">
        <v>1.2014673218241427E-89</v>
      </c>
      <c r="AE324" s="5">
        <v>2.9008460428868335E-85</v>
      </c>
      <c r="AF324" s="5">
        <v>6.980636461580514E-81</v>
      </c>
      <c r="AG324" s="5">
        <v>1.4162306133251408E-76</v>
      </c>
      <c r="AH324" s="5">
        <v>2.3437299788426294E-72</v>
      </c>
      <c r="AI324" s="5">
        <v>3.2086153934948695E-68</v>
      </c>
      <c r="AJ324" s="5">
        <v>3.678563799874744E-64</v>
      </c>
      <c r="AK324" s="5">
        <v>3.569924887601713E-60</v>
      </c>
      <c r="AL324" s="5">
        <v>2.960709180178658E-56</v>
      </c>
      <c r="AM324" s="5">
        <v>2.1162978196756605E-52</v>
      </c>
      <c r="AN324" s="5">
        <v>1.3137485470201717E-48</v>
      </c>
      <c r="AO324" s="5">
        <v>7.131636580613299E-45</v>
      </c>
      <c r="AP324" s="5">
        <v>3.406565887990018E-41</v>
      </c>
      <c r="AQ324" s="5">
        <v>1.4400027120763138E-37</v>
      </c>
      <c r="AR324" s="5">
        <v>5.414856528498884E-34</v>
      </c>
      <c r="AS324" s="5">
        <v>1.819958830591561E-30</v>
      </c>
      <c r="AT324" s="5">
        <v>5.4915925992915015E-27</v>
      </c>
      <c r="AU324" s="5">
        <v>1.4930792372157054E-23</v>
      </c>
      <c r="AV324" s="5">
        <v>3.932454912231917E-20</v>
      </c>
      <c r="AW324" s="5">
        <v>1.2337640299039619E-17</v>
      </c>
      <c r="AX324" s="5">
        <v>3.341712054156056E-15</v>
      </c>
      <c r="AY324" s="5">
        <v>7.870831896024114E-13</v>
      </c>
      <c r="AZ324" s="5">
        <v>1.622999924069115E-10</v>
      </c>
      <c r="BA324" s="5">
        <v>2.9479749489773994E-08</v>
      </c>
      <c r="BB324" s="5">
        <v>4.743108502141658E-06</v>
      </c>
      <c r="BC324" s="5">
        <v>0.0006793144876632684</v>
      </c>
      <c r="BD324" s="5">
        <v>0.09177415988404417</v>
      </c>
      <c r="BE324" s="5">
        <v>0.25363178767612465</v>
      </c>
      <c r="BF324" s="5">
        <v>0.6539099652008266</v>
      </c>
      <c r="BG324" s="4">
        <v>53.560762828280744</v>
      </c>
      <c r="BH324" s="4">
        <v>4715820.302677599</v>
      </c>
      <c r="BI324" s="2">
        <f t="shared" si="29"/>
        <v>6.6735572478559595</v>
      </c>
      <c r="BJ324" s="5">
        <f t="shared" si="30"/>
        <v>386.2998473228512</v>
      </c>
      <c r="BK324" s="5"/>
      <c r="BL324" s="5">
        <v>1.666348108904996</v>
      </c>
      <c r="BM324" s="5">
        <f t="shared" si="31"/>
        <v>11163.94875314114</v>
      </c>
      <c r="BN324" s="5">
        <f t="shared" si="32"/>
        <v>563904.5382284449</v>
      </c>
      <c r="BO324" s="5">
        <f t="shared" si="33"/>
        <v>40.37102891663958</v>
      </c>
      <c r="BP324" s="5">
        <f t="shared" si="34"/>
        <v>575454.7868289088</v>
      </c>
    </row>
    <row r="325" spans="1:68" ht="12.75">
      <c r="A325" s="5">
        <v>57462749614.55268</v>
      </c>
      <c r="B325">
        <v>4951611.317811479</v>
      </c>
      <c r="C325" s="2">
        <f t="shared" si="28"/>
        <v>6.694746546925897</v>
      </c>
      <c r="D325" s="5">
        <v>1.0867952327586574E-264</v>
      </c>
      <c r="E325" s="5">
        <v>1.514931826526354E-254</v>
      </c>
      <c r="F325" s="5">
        <v>4.668225411347847E-245</v>
      </c>
      <c r="G325" s="5">
        <v>4.907307966978181E-236</v>
      </c>
      <c r="H325" s="5">
        <v>2.4147956623177516E-227</v>
      </c>
      <c r="I325" s="5">
        <v>5.502551022813029E-219</v>
      </c>
      <c r="J325" s="5">
        <v>7.064408689308485E-211</v>
      </c>
      <c r="K325" s="5">
        <v>3.7906951585524355E-203</v>
      </c>
      <c r="L325" s="5">
        <v>1.364926649393027E-195</v>
      </c>
      <c r="M325" s="5">
        <v>1.146266325683786E-188</v>
      </c>
      <c r="N325" s="5">
        <v>7.017626574177597E-182</v>
      </c>
      <c r="O325" s="5">
        <v>3.030304175348519E-175</v>
      </c>
      <c r="P325" s="5">
        <v>9.327232184235315E-169</v>
      </c>
      <c r="Q325" s="5">
        <v>2.123841016881117E-162</v>
      </c>
      <c r="R325" s="5">
        <v>3.6858128336968524E-156</v>
      </c>
      <c r="S325" s="5">
        <v>4.995700282037002E-150</v>
      </c>
      <c r="T325" s="5">
        <v>5.397205290812447E-144</v>
      </c>
      <c r="U325" s="5">
        <v>4.728872438885592E-138</v>
      </c>
      <c r="V325" s="5">
        <v>3.4103998135870804E-132</v>
      </c>
      <c r="W325" s="5">
        <v>1.184479395734549E-126</v>
      </c>
      <c r="X325" s="5">
        <v>3.3351750388085536E-121</v>
      </c>
      <c r="Y325" s="5">
        <v>7.708356763103272E-116</v>
      </c>
      <c r="Z325" s="5">
        <v>1.4818447520731036E-110</v>
      </c>
      <c r="AA325" s="5">
        <v>2.396983767277404E-105</v>
      </c>
      <c r="AB325" s="5">
        <v>3.2846609342248485E-100</v>
      </c>
      <c r="AC325" s="5">
        <v>3.817066656424857E-95</v>
      </c>
      <c r="AD325" s="5">
        <v>4.373417609947335E-90</v>
      </c>
      <c r="AE325" s="5">
        <v>1.0952976943474899E-85</v>
      </c>
      <c r="AF325" s="5">
        <v>2.7340158619925126E-81</v>
      </c>
      <c r="AG325" s="5">
        <v>5.753590125071559E-77</v>
      </c>
      <c r="AH325" s="5">
        <v>9.876702821049678E-73</v>
      </c>
      <c r="AI325" s="5">
        <v>1.4025620315665547E-68</v>
      </c>
      <c r="AJ325" s="5">
        <v>1.6679508422559735E-64</v>
      </c>
      <c r="AK325" s="5">
        <v>1.6790557129830568E-60</v>
      </c>
      <c r="AL325" s="5">
        <v>1.4444529079609057E-56</v>
      </c>
      <c r="AM325" s="5">
        <v>1.070992835933871E-52</v>
      </c>
      <c r="AN325" s="5">
        <v>6.896435980324441E-49</v>
      </c>
      <c r="AO325" s="5">
        <v>3.883335190060722E-45</v>
      </c>
      <c r="AP325" s="5">
        <v>1.9241380001813184E-41</v>
      </c>
      <c r="AQ325" s="5">
        <v>8.43697995934846E-38</v>
      </c>
      <c r="AR325" s="5">
        <v>3.2909060241550406E-34</v>
      </c>
      <c r="AS325" s="5">
        <v>1.147348744052049E-30</v>
      </c>
      <c r="AT325" s="5">
        <v>3.591187501349648E-27</v>
      </c>
      <c r="AU325" s="5">
        <v>1.0128124991659405E-23</v>
      </c>
      <c r="AV325" s="5">
        <v>2.767047040712913E-20</v>
      </c>
      <c r="AW325" s="5">
        <v>9.005514954627942E-18</v>
      </c>
      <c r="AX325" s="5">
        <v>2.5302933143655556E-15</v>
      </c>
      <c r="AY325" s="5">
        <v>6.182293456220631E-13</v>
      </c>
      <c r="AZ325" s="5">
        <v>1.322441153978819E-10</v>
      </c>
      <c r="BA325" s="5">
        <v>2.4917947323506924E-08</v>
      </c>
      <c r="BB325" s="5">
        <v>4.158951861640438E-06</v>
      </c>
      <c r="BC325" s="5">
        <v>0.000617910840196776</v>
      </c>
      <c r="BD325" s="5">
        <v>0.08659849845180674</v>
      </c>
      <c r="BE325" s="5">
        <v>0.24834888387965287</v>
      </c>
      <c r="BF325" s="5">
        <v>0.6644305228256707</v>
      </c>
      <c r="BG325" s="4">
        <v>53.5765836255012</v>
      </c>
      <c r="BH325" s="4">
        <v>4951611.317811479</v>
      </c>
      <c r="BI325" s="2">
        <f t="shared" si="29"/>
        <v>6.694746546925897</v>
      </c>
      <c r="BJ325" s="5">
        <f t="shared" si="30"/>
        <v>368.01328829474517</v>
      </c>
      <c r="BK325" s="5"/>
      <c r="BL325" s="5">
        <v>1.6663622978008887</v>
      </c>
      <c r="BM325" s="5">
        <f t="shared" si="31"/>
        <v>10910.998606015519</v>
      </c>
      <c r="BN325" s="5">
        <f t="shared" si="32"/>
        <v>578342.3943289967</v>
      </c>
      <c r="BO325" s="5">
        <f t="shared" si="33"/>
        <v>39.421154990125785</v>
      </c>
      <c r="BP325" s="5">
        <f t="shared" si="34"/>
        <v>589621.4062233069</v>
      </c>
    </row>
    <row r="326" spans="1:68" ht="12.75">
      <c r="A326" s="5">
        <v>60335887095.28032</v>
      </c>
      <c r="B326">
        <v>5199191.883702053</v>
      </c>
      <c r="C326" s="2">
        <f t="shared" si="28"/>
        <v>6.715935845995835</v>
      </c>
      <c r="D326" s="5">
        <v>1.526908155348546E-265</v>
      </c>
      <c r="E326" s="5">
        <v>2.2077520898808505E-255</v>
      </c>
      <c r="F326" s="5">
        <v>7.056690910009601E-246</v>
      </c>
      <c r="G326" s="5">
        <v>7.694576020465902E-237</v>
      </c>
      <c r="H326" s="5">
        <v>3.927479376689007E-228</v>
      </c>
      <c r="I326" s="5">
        <v>9.283031087765462E-220</v>
      </c>
      <c r="J326" s="5">
        <v>1.2362143924895836E-211</v>
      </c>
      <c r="K326" s="5">
        <v>6.880645720691893E-204</v>
      </c>
      <c r="L326" s="5">
        <v>2.5698753940182507E-196</v>
      </c>
      <c r="M326" s="5">
        <v>2.238623262254287E-189</v>
      </c>
      <c r="N326" s="5">
        <v>1.4216037142116632E-182</v>
      </c>
      <c r="O326" s="5">
        <v>6.367477952125397E-176</v>
      </c>
      <c r="P326" s="5">
        <v>2.0329517419977098E-169</v>
      </c>
      <c r="Q326" s="5">
        <v>4.801638572771909E-163</v>
      </c>
      <c r="R326" s="5">
        <v>8.643587793248644E-157</v>
      </c>
      <c r="S326" s="5">
        <v>1.2152078783287006E-150</v>
      </c>
      <c r="T326" s="5">
        <v>1.3618105557264125E-144</v>
      </c>
      <c r="U326" s="5">
        <v>1.2376534032266677E-138</v>
      </c>
      <c r="V326" s="5">
        <v>9.25849816823795E-133</v>
      </c>
      <c r="W326" s="5">
        <v>3.335470664356825E-127</v>
      </c>
      <c r="X326" s="5">
        <v>9.741880592616066E-122</v>
      </c>
      <c r="Y326" s="5">
        <v>2.3355045869151895E-116</v>
      </c>
      <c r="Z326" s="5">
        <v>4.6571107284640186E-111</v>
      </c>
      <c r="AA326" s="5">
        <v>7.81401215063581E-106</v>
      </c>
      <c r="AB326" s="5">
        <v>1.1106951171738877E-100</v>
      </c>
      <c r="AC326" s="5">
        <v>1.338842828288975E-95</v>
      </c>
      <c r="AD326" s="5">
        <v>1.5911691703438956E-90</v>
      </c>
      <c r="AE326" s="5">
        <v>4.1335745608329574E-86</v>
      </c>
      <c r="AF326" s="5">
        <v>1.0702687275392281E-81</v>
      </c>
      <c r="AG326" s="5">
        <v>2.336303872239464E-77</v>
      </c>
      <c r="AH326" s="5">
        <v>4.1600783204229406E-73</v>
      </c>
      <c r="AI326" s="5">
        <v>6.12789365886248E-69</v>
      </c>
      <c r="AJ326" s="5">
        <v>7.559142286407285E-65</v>
      </c>
      <c r="AK326" s="5">
        <v>7.893234775682103E-61</v>
      </c>
      <c r="AL326" s="5">
        <v>7.043596218055914E-57</v>
      </c>
      <c r="AM326" s="5">
        <v>5.417255130484825E-53</v>
      </c>
      <c r="AN326" s="5">
        <v>3.6184252228555944E-49</v>
      </c>
      <c r="AO326" s="5">
        <v>2.1135009636387153E-45</v>
      </c>
      <c r="AP326" s="5">
        <v>1.0862679772449949E-41</v>
      </c>
      <c r="AQ326" s="5">
        <v>4.940734031353753E-38</v>
      </c>
      <c r="AR326" s="5">
        <v>1.9990522530376263E-34</v>
      </c>
      <c r="AS326" s="5">
        <v>7.22950940670181E-31</v>
      </c>
      <c r="AT326" s="5">
        <v>2.3472356355711126E-27</v>
      </c>
      <c r="AU326" s="5">
        <v>6.866784206314876E-24</v>
      </c>
      <c r="AV326" s="5">
        <v>1.9460177072705687E-20</v>
      </c>
      <c r="AW326" s="5">
        <v>6.56993307109166E-18</v>
      </c>
      <c r="AX326" s="5">
        <v>1.9149042605777906E-15</v>
      </c>
      <c r="AY326" s="5">
        <v>4.853457995543575E-13</v>
      </c>
      <c r="AZ326" s="5">
        <v>1.0769737929498983E-10</v>
      </c>
      <c r="BA326" s="5">
        <v>2.105085893336237E-08</v>
      </c>
      <c r="BB326" s="5">
        <v>3.644784767454674E-06</v>
      </c>
      <c r="BC326" s="5">
        <v>0.0005617536530020844</v>
      </c>
      <c r="BD326" s="5">
        <v>0.08167016074703068</v>
      </c>
      <c r="BE326" s="5">
        <v>0.24303870179641718</v>
      </c>
      <c r="BF326" s="5">
        <v>0.674725717859739</v>
      </c>
      <c r="BG326" s="4">
        <v>53.59192103070755</v>
      </c>
      <c r="BH326" s="4">
        <v>5199191.883702053</v>
      </c>
      <c r="BI326" s="2">
        <f t="shared" si="29"/>
        <v>6.715935845995835</v>
      </c>
      <c r="BJ326" s="5">
        <f t="shared" si="30"/>
        <v>350.5891806764471</v>
      </c>
      <c r="BK326" s="5"/>
      <c r="BL326" s="5">
        <v>1.6663758864871199</v>
      </c>
      <c r="BM326" s="5">
        <f t="shared" si="31"/>
        <v>10663.294178860619</v>
      </c>
      <c r="BN326" s="5">
        <f t="shared" si="32"/>
        <v>593133.7029190413</v>
      </c>
      <c r="BO326" s="5">
        <f t="shared" si="33"/>
        <v>38.492935633730646</v>
      </c>
      <c r="BP326" s="5">
        <f t="shared" si="34"/>
        <v>604147.5862785784</v>
      </c>
    </row>
    <row r="327" spans="1:68" ht="12.75">
      <c r="A327" s="5">
        <v>63352681450.044334</v>
      </c>
      <c r="B327">
        <v>5459151.477887156</v>
      </c>
      <c r="C327" s="2">
        <f aca="true" t="shared" si="35" ref="C327:C336">LOG(B327)</f>
        <v>6.737125145065773</v>
      </c>
      <c r="D327" s="5">
        <v>2.1442360824441817E-266</v>
      </c>
      <c r="E327" s="5">
        <v>3.2158961242488354E-256</v>
      </c>
      <c r="F327" s="5">
        <v>1.0662151787486058E-246</v>
      </c>
      <c r="G327" s="5">
        <v>1.2059257205736362E-237</v>
      </c>
      <c r="H327" s="5">
        <v>6.384720845461941E-229</v>
      </c>
      <c r="I327" s="5">
        <v>1.5653447281798581E-220</v>
      </c>
      <c r="J327" s="5">
        <v>2.1622515904356718E-212</v>
      </c>
      <c r="K327" s="5">
        <v>1.2483431004981917E-204</v>
      </c>
      <c r="L327" s="5">
        <v>4.83625542663855E-197</v>
      </c>
      <c r="M327" s="5">
        <v>4.369893630416731E-190</v>
      </c>
      <c r="N327" s="5">
        <v>2.878466500211776E-183</v>
      </c>
      <c r="O327" s="5">
        <v>1.3373434810296007E-176</v>
      </c>
      <c r="P327" s="5">
        <v>4.428897091087083E-170</v>
      </c>
      <c r="Q327" s="5">
        <v>1.0850533957414693E-163</v>
      </c>
      <c r="R327" s="5">
        <v>2.026044286673409E-157</v>
      </c>
      <c r="S327" s="5">
        <v>2.9546008993819063E-151</v>
      </c>
      <c r="T327" s="5">
        <v>3.434459720095156E-145</v>
      </c>
      <c r="U327" s="5">
        <v>3.2376833555726743E-139</v>
      </c>
      <c r="V327" s="5">
        <v>2.5122890054288374E-133</v>
      </c>
      <c r="W327" s="5">
        <v>9.388158864709622E-128</v>
      </c>
      <c r="X327" s="5">
        <v>2.8442026665374395E-122</v>
      </c>
      <c r="Y327" s="5">
        <v>7.072827680504675E-117</v>
      </c>
      <c r="Z327" s="5">
        <v>1.4629305694773185E-111</v>
      </c>
      <c r="AA327" s="5">
        <v>2.546104442975055E-106</v>
      </c>
      <c r="AB327" s="5">
        <v>3.7539818068401466E-101</v>
      </c>
      <c r="AC327" s="5">
        <v>4.693774953003593E-96</v>
      </c>
      <c r="AD327" s="5">
        <v>5.786346081913982E-91</v>
      </c>
      <c r="AE327" s="5">
        <v>1.5592355406259477E-86</v>
      </c>
      <c r="AF327" s="5">
        <v>4.1877109005987277E-82</v>
      </c>
      <c r="AG327" s="5">
        <v>9.482251548506403E-78</v>
      </c>
      <c r="AH327" s="5">
        <v>1.7513882133748877E-73</v>
      </c>
      <c r="AI327" s="5">
        <v>2.6760325590034607E-69</v>
      </c>
      <c r="AJ327" s="5">
        <v>3.4241472765414575E-65</v>
      </c>
      <c r="AK327" s="5">
        <v>3.708814945071947E-61</v>
      </c>
      <c r="AL327" s="5">
        <v>3.4330118977557654E-57</v>
      </c>
      <c r="AM327" s="5">
        <v>2.738806469350601E-53</v>
      </c>
      <c r="AN327" s="5">
        <v>1.8975941873381952E-49</v>
      </c>
      <c r="AO327" s="5">
        <v>1.149710131702835E-45</v>
      </c>
      <c r="AP327" s="5">
        <v>6.129506919168758E-42</v>
      </c>
      <c r="AQ327" s="5">
        <v>2.8918993791345046E-38</v>
      </c>
      <c r="AR327" s="5">
        <v>1.213722697169199E-34</v>
      </c>
      <c r="AS327" s="5">
        <v>4.553111278113369E-31</v>
      </c>
      <c r="AT327" s="5">
        <v>1.533418586082796E-27</v>
      </c>
      <c r="AU327" s="5">
        <v>4.6533156719915964E-24</v>
      </c>
      <c r="AV327" s="5">
        <v>1.3679213830958235E-20</v>
      </c>
      <c r="AW327" s="5">
        <v>4.790667258680486E-18</v>
      </c>
      <c r="AX327" s="5">
        <v>1.4484530270574987E-15</v>
      </c>
      <c r="AY327" s="5">
        <v>3.8083117520137675E-13</v>
      </c>
      <c r="AZ327" s="5">
        <v>8.76620856844163E-11</v>
      </c>
      <c r="BA327" s="5">
        <v>1.7774750383692053E-08</v>
      </c>
      <c r="BB327" s="5">
        <v>3.192524079738989E-06</v>
      </c>
      <c r="BC327" s="5">
        <v>0.0005104325791770204</v>
      </c>
      <c r="BD327" s="5">
        <v>0.07698159361613488</v>
      </c>
      <c r="BE327" s="5">
        <v>0.23771199101390864</v>
      </c>
      <c r="BF327" s="5">
        <v>0.6847927724039047</v>
      </c>
      <c r="BG327" s="4">
        <v>53.60678066451756</v>
      </c>
      <c r="BH327" s="4">
        <v>5459151.477887156</v>
      </c>
      <c r="BI327" s="2">
        <f aca="true" t="shared" si="36" ref="BI327:BI336">LOG(BH327)</f>
        <v>6.737125145065773</v>
      </c>
      <c r="BJ327" s="5">
        <f aca="true" t="shared" si="37" ref="BJ327:BJ336">4*(54^4)*BG327/BH327</f>
        <v>333.9870379610903</v>
      </c>
      <c r="BK327" s="5"/>
      <c r="BL327" s="5">
        <v>1.6663888982461115</v>
      </c>
      <c r="BM327" s="5">
        <f aca="true" t="shared" si="38" ref="BM327:BM336">5.5*(10^-2)*(BG327^5)/(BH327^0.5)</f>
        <v>10420.744552944916</v>
      </c>
      <c r="BN327" s="5">
        <f aca="true" t="shared" si="39" ref="BN327:BN336">1.69*(10^-3)*(BG327^3)*(BH327^0.5)</f>
        <v>608286.890672875</v>
      </c>
      <c r="BO327" s="5">
        <f aca="true" t="shared" si="40" ref="BO327:BO336">30*BG327*(1+BG327)*(BH327^-0.5)</f>
        <v>37.58590245474263</v>
      </c>
      <c r="BP327" s="5">
        <f aca="true" t="shared" si="41" ref="BP327:BP336">BJ327+BM327+BN327</f>
        <v>619041.622263781</v>
      </c>
    </row>
    <row r="328" spans="1:68" ht="12.75">
      <c r="A328" s="5">
        <v>66520315522.546555</v>
      </c>
      <c r="B328">
        <v>5732109.051781515</v>
      </c>
      <c r="C328" s="2">
        <f t="shared" si="35"/>
        <v>6.758314444135712</v>
      </c>
      <c r="D328" s="5">
        <v>3.009766975809931E-267</v>
      </c>
      <c r="E328" s="5">
        <v>4.6822468408429E-257</v>
      </c>
      <c r="F328" s="5">
        <v>1.61023479813379E-247</v>
      </c>
      <c r="G328" s="5">
        <v>1.8891089122962113E-238</v>
      </c>
      <c r="H328" s="5">
        <v>1.0374578992933387E-229</v>
      </c>
      <c r="I328" s="5">
        <v>2.6383398821689237E-221</v>
      </c>
      <c r="J328" s="5">
        <v>3.7802384898862717E-213</v>
      </c>
      <c r="K328" s="5">
        <v>2.2638062838788164E-205</v>
      </c>
      <c r="L328" s="5">
        <v>9.097182375994995E-198</v>
      </c>
      <c r="M328" s="5">
        <v>8.526311448074892E-191</v>
      </c>
      <c r="N328" s="5">
        <v>5.825648062289175E-184</v>
      </c>
      <c r="O328" s="5">
        <v>2.8074942274643055E-177</v>
      </c>
      <c r="P328" s="5">
        <v>9.644160993840295E-171</v>
      </c>
      <c r="Q328" s="5">
        <v>2.4508291770130723E-164</v>
      </c>
      <c r="R328" s="5">
        <v>4.746834044617137E-158</v>
      </c>
      <c r="S328" s="5">
        <v>7.180376821853244E-152</v>
      </c>
      <c r="T328" s="5">
        <v>8.657654450118505E-146</v>
      </c>
      <c r="U328" s="5">
        <v>8.465833387317664E-140</v>
      </c>
      <c r="V328" s="5">
        <v>6.81394430571754E-134</v>
      </c>
      <c r="W328" s="5">
        <v>2.641213784967749E-128</v>
      </c>
      <c r="X328" s="5">
        <v>8.299997850942684E-123</v>
      </c>
      <c r="Y328" s="5">
        <v>2.140942520501754E-117</v>
      </c>
      <c r="Z328" s="5">
        <v>4.593358151722202E-112</v>
      </c>
      <c r="AA328" s="5">
        <v>8.292350439077967E-107</v>
      </c>
      <c r="AB328" s="5">
        <v>1.2682025216704142E-101</v>
      </c>
      <c r="AC328" s="5">
        <v>1.644803101259239E-96</v>
      </c>
      <c r="AD328" s="5">
        <v>2.1032518478849944E-91</v>
      </c>
      <c r="AE328" s="5">
        <v>5.878901949293086E-87</v>
      </c>
      <c r="AF328" s="5">
        <v>1.6377922378139148E-82</v>
      </c>
      <c r="AG328" s="5">
        <v>3.8467288493474E-78</v>
      </c>
      <c r="AH328" s="5">
        <v>7.36988944983263E-74</v>
      </c>
      <c r="AI328" s="5">
        <v>1.1680699585294444E-69</v>
      </c>
      <c r="AJ328" s="5">
        <v>1.5503482738292707E-65</v>
      </c>
      <c r="AK328" s="5">
        <v>1.741854333767853E-61</v>
      </c>
      <c r="AL328" s="5">
        <v>1.6724466569622108E-57</v>
      </c>
      <c r="AM328" s="5">
        <v>1.3840094978826915E-53</v>
      </c>
      <c r="AN328" s="5">
        <v>9.946774865834889E-50</v>
      </c>
      <c r="AO328" s="5">
        <v>6.251280537414392E-46</v>
      </c>
      <c r="AP328" s="5">
        <v>3.457071134763617E-42</v>
      </c>
      <c r="AQ328" s="5">
        <v>1.6918761265308122E-38</v>
      </c>
      <c r="AR328" s="5">
        <v>7.365596570024812E-35</v>
      </c>
      <c r="AS328" s="5">
        <v>2.8661588157365912E-31</v>
      </c>
      <c r="AT328" s="5">
        <v>1.0012826803094887E-27</v>
      </c>
      <c r="AU328" s="5">
        <v>3.151831233245022E-24</v>
      </c>
      <c r="AV328" s="5">
        <v>9.61094698536042E-21</v>
      </c>
      <c r="AW328" s="5">
        <v>3.491567108722044E-18</v>
      </c>
      <c r="AX328" s="5">
        <v>1.0950895799677958E-15</v>
      </c>
      <c r="AY328" s="5">
        <v>2.986758252653503E-13</v>
      </c>
      <c r="AZ328" s="5">
        <v>7.131866929524351E-11</v>
      </c>
      <c r="BA328" s="5">
        <v>1.500100303485421E-08</v>
      </c>
      <c r="BB328" s="5">
        <v>2.794974374411046E-06</v>
      </c>
      <c r="BC328" s="5">
        <v>0.00046356474747626607</v>
      </c>
      <c r="BD328" s="5">
        <v>0.0725250539359098</v>
      </c>
      <c r="BE328" s="5">
        <v>0.23237895295572705</v>
      </c>
      <c r="BF328" s="5">
        <v>0.6946296183138916</v>
      </c>
      <c r="BG328" s="4">
        <v>53.621168989597535</v>
      </c>
      <c r="BH328" s="4">
        <v>5732109.051781515</v>
      </c>
      <c r="BI328" s="2">
        <f t="shared" si="36"/>
        <v>6.758314444135712</v>
      </c>
      <c r="BJ328" s="5">
        <f t="shared" si="37"/>
        <v>318.1682683181374</v>
      </c>
      <c r="BK328" s="5"/>
      <c r="BL328" s="5">
        <v>1.6664013555569348</v>
      </c>
      <c r="BM328" s="5">
        <f t="shared" si="38"/>
        <v>10183.260559580953</v>
      </c>
      <c r="BN328" s="5">
        <f t="shared" si="39"/>
        <v>623810.6140734043</v>
      </c>
      <c r="BO328" s="5">
        <f t="shared" si="40"/>
        <v>36.69959748286616</v>
      </c>
      <c r="BP328" s="5">
        <f t="shared" si="41"/>
        <v>634312.0429013034</v>
      </c>
    </row>
    <row r="329" spans="1:68" ht="12.75">
      <c r="A329" s="5">
        <v>69846331298.67389</v>
      </c>
      <c r="B329">
        <v>6018714.504370591</v>
      </c>
      <c r="C329" s="2">
        <f t="shared" si="35"/>
        <v>6.77950374320565</v>
      </c>
      <c r="D329" s="5">
        <v>4.222792798135294E-268</v>
      </c>
      <c r="E329" s="5">
        <v>6.814174060039037E-258</v>
      </c>
      <c r="F329" s="5">
        <v>2.4307493341100672E-248</v>
      </c>
      <c r="G329" s="5">
        <v>2.958012813346279E-239</v>
      </c>
      <c r="H329" s="5">
        <v>1.6850223191354787E-230</v>
      </c>
      <c r="I329" s="5">
        <v>4.4448600156535854E-222</v>
      </c>
      <c r="J329" s="5">
        <v>6.606002903651339E-214</v>
      </c>
      <c r="K329" s="5">
        <v>4.103468712302376E-206</v>
      </c>
      <c r="L329" s="5">
        <v>1.7104529130103625E-198</v>
      </c>
      <c r="M329" s="5">
        <v>1.6628690002867046E-191</v>
      </c>
      <c r="N329" s="5">
        <v>1.178511409139316E-184</v>
      </c>
      <c r="O329" s="5">
        <v>5.891165441166237E-178</v>
      </c>
      <c r="P329" s="5">
        <v>2.0991317985003245E-171</v>
      </c>
      <c r="Q329" s="5">
        <v>5.533263023193285E-165</v>
      </c>
      <c r="R329" s="5">
        <v>1.111643279079711E-158</v>
      </c>
      <c r="S329" s="5">
        <v>1.744222433535637E-152</v>
      </c>
      <c r="T329" s="5">
        <v>2.1814648583122774E-146</v>
      </c>
      <c r="U329" s="5">
        <v>2.21264194080506E-140</v>
      </c>
      <c r="V329" s="5">
        <v>1.84728354134426E-134</v>
      </c>
      <c r="W329" s="5">
        <v>7.427327545840186E-129</v>
      </c>
      <c r="X329" s="5">
        <v>2.421035766341087E-123</v>
      </c>
      <c r="Y329" s="5">
        <v>6.477726433720398E-118</v>
      </c>
      <c r="Z329" s="5">
        <v>1.4415922559719895E-112</v>
      </c>
      <c r="AA329" s="5">
        <v>2.699507139771971E-107</v>
      </c>
      <c r="AB329" s="5">
        <v>4.282430435478668E-102</v>
      </c>
      <c r="AC329" s="5">
        <v>5.761169742111023E-97</v>
      </c>
      <c r="AD329" s="5">
        <v>7.641578877368297E-92</v>
      </c>
      <c r="AE329" s="5">
        <v>2.2155695463698548E-87</v>
      </c>
      <c r="AF329" s="5">
        <v>6.4024372995228986E-83</v>
      </c>
      <c r="AG329" s="5">
        <v>1.559824724889496E-78</v>
      </c>
      <c r="AH329" s="5">
        <v>3.099868986141864E-74</v>
      </c>
      <c r="AI329" s="5">
        <v>5.09623915758555E-70</v>
      </c>
      <c r="AJ329" s="5">
        <v>7.016317550953484E-66</v>
      </c>
      <c r="AK329" s="5">
        <v>8.176948462170288E-62</v>
      </c>
      <c r="AL329" s="5">
        <v>8.143884442344638E-58</v>
      </c>
      <c r="AM329" s="5">
        <v>6.990669000775884E-54</v>
      </c>
      <c r="AN329" s="5">
        <v>5.211499953204197E-50</v>
      </c>
      <c r="AO329" s="5">
        <v>3.3974311178516434E-46</v>
      </c>
      <c r="AP329" s="5">
        <v>1.9489093921310435E-42</v>
      </c>
      <c r="AQ329" s="5">
        <v>9.893591997297299E-39</v>
      </c>
      <c r="AR329" s="5">
        <v>4.467822427407662E-35</v>
      </c>
      <c r="AS329" s="5">
        <v>1.8033964445816238E-31</v>
      </c>
      <c r="AT329" s="5">
        <v>6.535082641148615E-28</v>
      </c>
      <c r="AU329" s="5">
        <v>2.133836790921231E-24</v>
      </c>
      <c r="AV329" s="5">
        <v>6.749450674297376E-21</v>
      </c>
      <c r="AW329" s="5">
        <v>2.5435523446579953E-18</v>
      </c>
      <c r="AX329" s="5">
        <v>8.275407760316634E-16</v>
      </c>
      <c r="AY329" s="5">
        <v>2.3413197589867005E-13</v>
      </c>
      <c r="AZ329" s="5">
        <v>5.79944219023663E-11</v>
      </c>
      <c r="BA329" s="5">
        <v>1.2653977507414875E-08</v>
      </c>
      <c r="BB329" s="5">
        <v>2.445737197447304E-06</v>
      </c>
      <c r="BC329" s="5">
        <v>0.0004207934725590924</v>
      </c>
      <c r="BD329" s="5">
        <v>0.0682926601968959</v>
      </c>
      <c r="BE329" s="5">
        <v>0.22704922980790904</v>
      </c>
      <c r="BF329" s="5">
        <v>0.7042348580732328</v>
      </c>
      <c r="BG329" s="4">
        <v>53.635093222812394</v>
      </c>
      <c r="BH329" s="4">
        <v>6018714.504370591</v>
      </c>
      <c r="BI329" s="2">
        <f t="shared" si="36"/>
        <v>6.77950374320565</v>
      </c>
      <c r="BJ329" s="5">
        <f t="shared" si="37"/>
        <v>303.09608532361324</v>
      </c>
      <c r="BK329" s="5"/>
      <c r="BL329" s="5">
        <v>1.6664132801244997</v>
      </c>
      <c r="BM329" s="5">
        <f t="shared" si="38"/>
        <v>9950.75461988716</v>
      </c>
      <c r="BN329" s="5">
        <f t="shared" si="39"/>
        <v>639713.7648605133</v>
      </c>
      <c r="BO329" s="5">
        <f t="shared" si="40"/>
        <v>35.833572762100694</v>
      </c>
      <c r="BP329" s="5">
        <f t="shared" si="41"/>
        <v>649967.6155657241</v>
      </c>
    </row>
    <row r="330" spans="1:68" ht="12.75">
      <c r="A330" s="5">
        <v>73338647863.60759</v>
      </c>
      <c r="B330">
        <v>6319650.22958912</v>
      </c>
      <c r="C330" s="2">
        <f t="shared" si="35"/>
        <v>6.800693042275587</v>
      </c>
      <c r="D330" s="5">
        <v>5.9221482012051196E-269</v>
      </c>
      <c r="E330" s="5">
        <v>9.912535097852046E-259</v>
      </c>
      <c r="F330" s="5">
        <v>3.6677838767327543E-249</v>
      </c>
      <c r="G330" s="5">
        <v>4.6297303119388704E-240</v>
      </c>
      <c r="H330" s="5">
        <v>2.7356051662749364E-231</v>
      </c>
      <c r="I330" s="5">
        <v>7.485106877661412E-223</v>
      </c>
      <c r="J330" s="5">
        <v>1.153907195631421E-214</v>
      </c>
      <c r="K330" s="5">
        <v>7.434906936391047E-207</v>
      </c>
      <c r="L330" s="5">
        <v>3.214606892566777E-199</v>
      </c>
      <c r="M330" s="5">
        <v>3.241659370517739E-192</v>
      </c>
      <c r="N330" s="5">
        <v>2.383064511917111E-185</v>
      </c>
      <c r="O330" s="5">
        <v>1.2356514647980167E-178</v>
      </c>
      <c r="P330" s="5">
        <v>4.56696140006519E-172</v>
      </c>
      <c r="Q330" s="5">
        <v>1.2487109371116242E-165</v>
      </c>
      <c r="R330" s="5">
        <v>2.602190684177142E-159</v>
      </c>
      <c r="S330" s="5">
        <v>4.235149179244236E-153</v>
      </c>
      <c r="T330" s="5">
        <v>5.494249058671727E-147</v>
      </c>
      <c r="U330" s="5">
        <v>5.78048982522801E-141</v>
      </c>
      <c r="V330" s="5">
        <v>5.0058812663184844E-135</v>
      </c>
      <c r="W330" s="5">
        <v>2.087726011126331E-129</v>
      </c>
      <c r="X330" s="5">
        <v>7.058886981887435E-124</v>
      </c>
      <c r="Y330" s="5">
        <v>1.959078696560226E-118</v>
      </c>
      <c r="Z330" s="5">
        <v>4.5223704386296365E-113</v>
      </c>
      <c r="AA330" s="5">
        <v>8.784210721018708E-108</v>
      </c>
      <c r="AB330" s="5">
        <v>1.4454508049533374E-102</v>
      </c>
      <c r="AC330" s="5">
        <v>2.0170588681650393E-97</v>
      </c>
      <c r="AD330" s="5">
        <v>2.7751465454205874E-92</v>
      </c>
      <c r="AE330" s="5">
        <v>8.346133002829E-88</v>
      </c>
      <c r="AF330" s="5">
        <v>2.5017410080499295E-83</v>
      </c>
      <c r="AG330" s="5">
        <v>6.322229267123439E-79</v>
      </c>
      <c r="AH330" s="5">
        <v>1.3032736852751038E-74</v>
      </c>
      <c r="AI330" s="5">
        <v>2.2224927532141614E-70</v>
      </c>
      <c r="AJ330" s="5">
        <v>3.173938259872416E-66</v>
      </c>
      <c r="AK330" s="5">
        <v>3.8368922445687963E-62</v>
      </c>
      <c r="AL330" s="5">
        <v>3.963870595740181E-58</v>
      </c>
      <c r="AM330" s="5">
        <v>3.529446046349605E-54</v>
      </c>
      <c r="AN330" s="5">
        <v>2.7292976920518566E-50</v>
      </c>
      <c r="AO330" s="5">
        <v>1.8456086244529578E-46</v>
      </c>
      <c r="AP330" s="5">
        <v>1.0982009103328213E-42</v>
      </c>
      <c r="AQ330" s="5">
        <v>5.78290112190292E-39</v>
      </c>
      <c r="AR330" s="5">
        <v>2.7088796618393834E-35</v>
      </c>
      <c r="AS330" s="5">
        <v>1.1341943396450974E-31</v>
      </c>
      <c r="AT330" s="5">
        <v>4.26334253687869E-28</v>
      </c>
      <c r="AU330" s="5">
        <v>1.4439881858966259E-24</v>
      </c>
      <c r="AV330" s="5">
        <v>4.737773543999949E-21</v>
      </c>
      <c r="AW330" s="5">
        <v>1.8520953813243827E-18</v>
      </c>
      <c r="AX330" s="5">
        <v>6.2507226886939E-16</v>
      </c>
      <c r="AY330" s="5">
        <v>1.8345142290829023E-13</v>
      </c>
      <c r="AZ330" s="5">
        <v>4.713760000868509E-11</v>
      </c>
      <c r="BA330" s="5">
        <v>1.0669168012218943E-08</v>
      </c>
      <c r="BB330" s="5">
        <v>2.1391286377070044E-06</v>
      </c>
      <c r="BC330" s="5">
        <v>0.0003817869600277372</v>
      </c>
      <c r="BD330" s="5">
        <v>0.06427644044907802</v>
      </c>
      <c r="BE330" s="5">
        <v>0.22173189819247455</v>
      </c>
      <c r="BF330" s="5">
        <v>0.7136077245532927</v>
      </c>
      <c r="BG330" s="4">
        <v>53.64856124988481</v>
      </c>
      <c r="BH330" s="4">
        <v>6319650.22958912</v>
      </c>
      <c r="BI330" s="2">
        <f t="shared" si="36"/>
        <v>6.800693042275587</v>
      </c>
      <c r="BJ330" s="5">
        <f t="shared" si="37"/>
        <v>288.7354230405624</v>
      </c>
      <c r="BK330" s="5"/>
      <c r="BL330" s="5">
        <v>1.6664246929064697</v>
      </c>
      <c r="BM330" s="5">
        <f t="shared" si="38"/>
        <v>9723.140602952994</v>
      </c>
      <c r="BN330" s="5">
        <f t="shared" si="39"/>
        <v>656005.4754933738</v>
      </c>
      <c r="BO330" s="5">
        <f t="shared" si="40"/>
        <v>34.98738997375184</v>
      </c>
      <c r="BP330" s="5">
        <f t="shared" si="41"/>
        <v>666017.3515193674</v>
      </c>
    </row>
    <row r="331" spans="1:68" ht="12.75">
      <c r="A331" s="5">
        <v>77005580256.78796</v>
      </c>
      <c r="B331">
        <v>6635632.7410685755</v>
      </c>
      <c r="C331" s="2">
        <f t="shared" si="35"/>
        <v>6.821882341345526</v>
      </c>
      <c r="D331" s="5">
        <v>8.301895546862499E-270</v>
      </c>
      <c r="E331" s="5">
        <v>1.4413675670140433E-259</v>
      </c>
      <c r="F331" s="5">
        <v>5.5320460620174827E-250</v>
      </c>
      <c r="G331" s="5">
        <v>7.243189038817163E-241</v>
      </c>
      <c r="H331" s="5">
        <v>4.439352694054188E-232</v>
      </c>
      <c r="I331" s="5">
        <v>1.2599589387997976E-223</v>
      </c>
      <c r="J331" s="5">
        <v>2.014751372258952E-215</v>
      </c>
      <c r="K331" s="5">
        <v>1.346537304161993E-207</v>
      </c>
      <c r="L331" s="5">
        <v>6.038972405502853E-200</v>
      </c>
      <c r="M331" s="5">
        <v>6.31677072706325E-193</v>
      </c>
      <c r="N331" s="5">
        <v>4.816772890305949E-186</v>
      </c>
      <c r="O331" s="5">
        <v>2.590652024770872E-179</v>
      </c>
      <c r="P331" s="5">
        <v>9.931921016017896E-173</v>
      </c>
      <c r="Q331" s="5">
        <v>2.816830741878396E-166</v>
      </c>
      <c r="R331" s="5">
        <v>6.08878967100797E-160</v>
      </c>
      <c r="S331" s="5">
        <v>1.0279066681334995E-153</v>
      </c>
      <c r="T331" s="5">
        <v>1.3832049288753824E-147</v>
      </c>
      <c r="U331" s="5">
        <v>1.5095105031728777E-141</v>
      </c>
      <c r="V331" s="5">
        <v>1.3559555513288567E-135</v>
      </c>
      <c r="W331" s="5">
        <v>5.8658676416964545E-130</v>
      </c>
      <c r="X331" s="5">
        <v>2.057259054120469E-124</v>
      </c>
      <c r="Y331" s="5">
        <v>5.922414273059923E-119</v>
      </c>
      <c r="Z331" s="5">
        <v>1.4181015520452188E-113</v>
      </c>
      <c r="AA331" s="5">
        <v>2.8571852033110196E-108</v>
      </c>
      <c r="AB331" s="5">
        <v>4.876784493044052E-103</v>
      </c>
      <c r="AC331" s="5">
        <v>7.059006581365436E-98</v>
      </c>
      <c r="AD331" s="5">
        <v>1.0074087387601956E-92</v>
      </c>
      <c r="AE331" s="5">
        <v>3.1426928884928764E-88</v>
      </c>
      <c r="AF331" s="5">
        <v>9.771378677258086E-84</v>
      </c>
      <c r="AG331" s="5">
        <v>2.5614206426782788E-79</v>
      </c>
      <c r="AH331" s="5">
        <v>5.477014082954362E-75</v>
      </c>
      <c r="AI331" s="5">
        <v>9.688277080138537E-71</v>
      </c>
      <c r="AJ331" s="5">
        <v>1.4351689746493166E-66</v>
      </c>
      <c r="AK331" s="5">
        <v>1.7996287805405296E-62</v>
      </c>
      <c r="AL331" s="5">
        <v>1.9285102848527293E-58</v>
      </c>
      <c r="AM331" s="5">
        <v>1.781183246868573E-54</v>
      </c>
      <c r="AN331" s="5">
        <v>1.4287390818248208E-50</v>
      </c>
      <c r="AO331" s="5">
        <v>1.0021713642674761E-46</v>
      </c>
      <c r="AP331" s="5">
        <v>6.1856442394428E-43</v>
      </c>
      <c r="AQ331" s="5">
        <v>3.378703375830786E-39</v>
      </c>
      <c r="AR331" s="5">
        <v>1.6417067011981575E-35</v>
      </c>
      <c r="AS331" s="5">
        <v>7.130094607599967E-32</v>
      </c>
      <c r="AT331" s="5">
        <v>2.7800998989577126E-28</v>
      </c>
      <c r="AU331" s="5">
        <v>9.767346018428106E-25</v>
      </c>
      <c r="AV331" s="5">
        <v>3.3242227376972483E-21</v>
      </c>
      <c r="AW331" s="5">
        <v>1.3480151785999207E-18</v>
      </c>
      <c r="AX331" s="5">
        <v>4.719310795447875E-16</v>
      </c>
      <c r="AY331" s="5">
        <v>1.436771301265522E-13</v>
      </c>
      <c r="AZ331" s="5">
        <v>3.829601095504972E-11</v>
      </c>
      <c r="BA331" s="5">
        <v>8.99160949300967E-09</v>
      </c>
      <c r="BB331" s="5">
        <v>1.8701045853033713E-06</v>
      </c>
      <c r="BC331" s="5">
        <v>0.0003462370156669528</v>
      </c>
      <c r="BD331" s="5">
        <v>0.0604683765265063</v>
      </c>
      <c r="BE331" s="5">
        <v>0.21643546718786752</v>
      </c>
      <c r="BF331" s="5">
        <v>0.7227480401353246</v>
      </c>
      <c r="BG331" s="4">
        <v>53.66158154310496</v>
      </c>
      <c r="BH331" s="4">
        <v>6635632.7410685755</v>
      </c>
      <c r="BI331" s="2">
        <f t="shared" si="36"/>
        <v>6.821882341345526</v>
      </c>
      <c r="BJ331" s="5">
        <f t="shared" si="37"/>
        <v>275.05285522243</v>
      </c>
      <c r="BK331" s="5"/>
      <c r="BL331" s="5">
        <v>1.6664356141382026</v>
      </c>
      <c r="BM331" s="5">
        <f t="shared" si="38"/>
        <v>9500.33370143212</v>
      </c>
      <c r="BN331" s="5">
        <f t="shared" si="39"/>
        <v>672695.1246413144</v>
      </c>
      <c r="BO331" s="5">
        <f t="shared" si="40"/>
        <v>34.160620088852234</v>
      </c>
      <c r="BP331" s="5">
        <f t="shared" si="41"/>
        <v>682470.511197969</v>
      </c>
    </row>
    <row r="332" spans="1:68" ht="12.75">
      <c r="A332" s="5">
        <v>80855859269.62737</v>
      </c>
      <c r="B332">
        <v>6967414.378122005</v>
      </c>
      <c r="C332" s="2">
        <f t="shared" si="35"/>
        <v>6.843071640415464</v>
      </c>
      <c r="D332" s="5">
        <v>1.1633209755238348E-270</v>
      </c>
      <c r="E332" s="5">
        <v>2.0950242369481726E-260</v>
      </c>
      <c r="F332" s="5">
        <v>8.340500896469478E-251</v>
      </c>
      <c r="G332" s="5">
        <v>1.1327347834673947E-241</v>
      </c>
      <c r="H332" s="5">
        <v>7.201287811806136E-233</v>
      </c>
      <c r="I332" s="5">
        <v>2.1200155857349942E-224</v>
      </c>
      <c r="J332" s="5">
        <v>3.516384072002787E-216</v>
      </c>
      <c r="K332" s="5">
        <v>2.4377293893713603E-208</v>
      </c>
      <c r="L332" s="5">
        <v>1.134024541413866E-200</v>
      </c>
      <c r="M332" s="5">
        <v>1.2304020805003607E-193</v>
      </c>
      <c r="N332" s="5">
        <v>9.731968971179192E-187</v>
      </c>
      <c r="O332" s="5">
        <v>5.429330963020692E-180</v>
      </c>
      <c r="P332" s="5">
        <v>2.159052845350178E-173</v>
      </c>
      <c r="Q332" s="5">
        <v>6.351607341284373E-167</v>
      </c>
      <c r="R332" s="5">
        <v>1.424120804290714E-160</v>
      </c>
      <c r="S332" s="5">
        <v>2.493805647222502E-154</v>
      </c>
      <c r="T332" s="5">
        <v>3.480876412048993E-148</v>
      </c>
      <c r="U332" s="5">
        <v>3.940319739847014E-142</v>
      </c>
      <c r="V332" s="5">
        <v>3.6714204372414175E-136</v>
      </c>
      <c r="W332" s="5">
        <v>1.647459267894989E-130</v>
      </c>
      <c r="X332" s="5">
        <v>5.993290229988142E-125</v>
      </c>
      <c r="Y332" s="5">
        <v>1.7896543223948415E-119</v>
      </c>
      <c r="Z332" s="5">
        <v>4.445001277079439E-114</v>
      </c>
      <c r="AA332" s="5">
        <v>9.289605698389799E-109</v>
      </c>
      <c r="AB332" s="5">
        <v>1.6447008979222324E-103</v>
      </c>
      <c r="AC332" s="5">
        <v>2.4694007941496046E-98</v>
      </c>
      <c r="AD332" s="5">
        <v>3.6555131937674624E-93</v>
      </c>
      <c r="AE332" s="5">
        <v>1.1828813971565522E-88</v>
      </c>
      <c r="AF332" s="5">
        <v>3.814975259836045E-84</v>
      </c>
      <c r="AG332" s="5">
        <v>1.037322283342004E-79</v>
      </c>
      <c r="AH332" s="5">
        <v>2.300773996676416E-75</v>
      </c>
      <c r="AI332" s="5">
        <v>4.2215733004616106E-71</v>
      </c>
      <c r="AJ332" s="5">
        <v>6.486775710510938E-67</v>
      </c>
      <c r="AK332" s="5">
        <v>8.43737235875385E-63</v>
      </c>
      <c r="AL332" s="5">
        <v>9.378752315317859E-59</v>
      </c>
      <c r="AM332" s="5">
        <v>8.985265425732705E-55</v>
      </c>
      <c r="AN332" s="5">
        <v>7.476095073005434E-51</v>
      </c>
      <c r="AO332" s="5">
        <v>5.439560887664428E-47</v>
      </c>
      <c r="AP332" s="5">
        <v>3.4826283739572212E-43</v>
      </c>
      <c r="AQ332" s="5">
        <v>1.973208528909527E-39</v>
      </c>
      <c r="AR332" s="5">
        <v>9.945339018209486E-36</v>
      </c>
      <c r="AS332" s="5">
        <v>4.4804413493766514E-32</v>
      </c>
      <c r="AT332" s="5">
        <v>1.8121234041156388E-28</v>
      </c>
      <c r="AU332" s="5">
        <v>6.603986638577242E-25</v>
      </c>
      <c r="AV332" s="5">
        <v>2.3314284554230362E-21</v>
      </c>
      <c r="AW332" s="5">
        <v>9.807114594477257E-19</v>
      </c>
      <c r="AX332" s="5">
        <v>3.5615641639042287E-16</v>
      </c>
      <c r="AY332" s="5">
        <v>1.1247779697299551E-13</v>
      </c>
      <c r="AZ332" s="5">
        <v>3.109932022318063E-11</v>
      </c>
      <c r="BA332" s="5">
        <v>7.5745045803076E-09</v>
      </c>
      <c r="BB332" s="5">
        <v>1.6341930743024406E-06</v>
      </c>
      <c r="BC332" s="5">
        <v>0.0003138577673201048</v>
      </c>
      <c r="BD332" s="5">
        <v>0.056860444522454374</v>
      </c>
      <c r="BE332" s="5">
        <v>0.21116788028752453</v>
      </c>
      <c r="BF332" s="5">
        <v>0.7316561756239096</v>
      </c>
      <c r="BG332" s="4">
        <v>53.67416308253338</v>
      </c>
      <c r="BH332" s="4">
        <v>6967414.378122005</v>
      </c>
      <c r="BI332" s="2">
        <f t="shared" si="36"/>
        <v>6.843071640415464</v>
      </c>
      <c r="BJ332" s="5">
        <f t="shared" si="37"/>
        <v>262.0165184244032</v>
      </c>
      <c r="BK332" s="5"/>
      <c r="BL332" s="5">
        <v>1.666446063355978</v>
      </c>
      <c r="BM332" s="5">
        <f t="shared" si="38"/>
        <v>9282.250323497716</v>
      </c>
      <c r="BN332" s="5">
        <f t="shared" si="39"/>
        <v>689792.3427179648</v>
      </c>
      <c r="BO332" s="5">
        <f t="shared" si="40"/>
        <v>33.352843048173455</v>
      </c>
      <c r="BP332" s="5">
        <f t="shared" si="41"/>
        <v>699336.6095598869</v>
      </c>
    </row>
    <row r="333" spans="1:68" ht="12.75">
      <c r="A333" s="5">
        <v>84898652233.10873</v>
      </c>
      <c r="B333">
        <v>7315785.097028105</v>
      </c>
      <c r="C333" s="2">
        <f t="shared" si="35"/>
        <v>6.864260939485402</v>
      </c>
      <c r="D333" s="5">
        <v>1.629490608174462E-271</v>
      </c>
      <c r="E333" s="5">
        <v>3.0439209155042786E-261</v>
      </c>
      <c r="F333" s="5">
        <v>1.2569803345143555E-251</v>
      </c>
      <c r="G333" s="5">
        <v>1.770747564339275E-242</v>
      </c>
      <c r="H333" s="5">
        <v>1.167698387906176E-233</v>
      </c>
      <c r="I333" s="5">
        <v>3.565756649730779E-225</v>
      </c>
      <c r="J333" s="5">
        <v>6.134810094452216E-217</v>
      </c>
      <c r="K333" s="5">
        <v>4.4114621640237205E-209</v>
      </c>
      <c r="L333" s="5">
        <v>2.1286869973650333E-201</v>
      </c>
      <c r="M333" s="5">
        <v>2.3956806161871968E-194</v>
      </c>
      <c r="N333" s="5">
        <v>1.9655095155969848E-187</v>
      </c>
      <c r="O333" s="5">
        <v>1.1374004755041414E-180</v>
      </c>
      <c r="P333" s="5">
        <v>4.691622976857198E-174</v>
      </c>
      <c r="Q333" s="5">
        <v>1.4316481827179146E-167</v>
      </c>
      <c r="R333" s="5">
        <v>3.3296027101447135E-161</v>
      </c>
      <c r="S333" s="5">
        <v>6.04785262614201E-155</v>
      </c>
      <c r="T333" s="5">
        <v>8.756293274039823E-149</v>
      </c>
      <c r="U333" s="5">
        <v>1.0281496869067225E-142</v>
      </c>
      <c r="V333" s="5">
        <v>9.936931172016981E-137</v>
      </c>
      <c r="W333" s="5">
        <v>4.625157435863178E-131</v>
      </c>
      <c r="X333" s="5">
        <v>1.745303470990759E-125</v>
      </c>
      <c r="Y333" s="5">
        <v>5.405909139772519E-120</v>
      </c>
      <c r="Z333" s="5">
        <v>1.392725605089898E-114</v>
      </c>
      <c r="AA333" s="5">
        <v>3.01915332509679E-109</v>
      </c>
      <c r="AB333" s="5">
        <v>5.544586658130023E-104</v>
      </c>
      <c r="AC333" s="5">
        <v>8.635119151242624E-99</v>
      </c>
      <c r="AD333" s="5">
        <v>1.325927032225328E-93</v>
      </c>
      <c r="AE333" s="5">
        <v>4.4505006311359446E-89</v>
      </c>
      <c r="AF333" s="5">
        <v>1.488866617098743E-84</v>
      </c>
      <c r="AG333" s="5">
        <v>4.199276375575377E-80</v>
      </c>
      <c r="AH333" s="5">
        <v>9.661215259749549E-76</v>
      </c>
      <c r="AI333" s="5">
        <v>1.8387790282035938E-71</v>
      </c>
      <c r="AJ333" s="5">
        <v>2.9307708305654115E-67</v>
      </c>
      <c r="AK333" s="5">
        <v>3.954197232021864E-63</v>
      </c>
      <c r="AL333" s="5">
        <v>4.559263303687818E-59</v>
      </c>
      <c r="AM333" s="5">
        <v>4.5308467779177655E-55</v>
      </c>
      <c r="AN333" s="5">
        <v>3.910411849390721E-51</v>
      </c>
      <c r="AO333" s="5">
        <v>2.951284716419948E-47</v>
      </c>
      <c r="AP333" s="5">
        <v>1.959992205889769E-43</v>
      </c>
      <c r="AQ333" s="5">
        <v>1.1519151769954275E-39</v>
      </c>
      <c r="AR333" s="5">
        <v>6.02237474989027E-36</v>
      </c>
      <c r="AS333" s="5">
        <v>2.814297542454384E-32</v>
      </c>
      <c r="AT333" s="5">
        <v>1.180696774120305E-28</v>
      </c>
      <c r="AU333" s="5">
        <v>4.463325387554964E-25</v>
      </c>
      <c r="AV333" s="5">
        <v>1.6344676366012274E-21</v>
      </c>
      <c r="AW333" s="5">
        <v>7.1319600417109165E-19</v>
      </c>
      <c r="AX333" s="5">
        <v>2.686723779170326E-16</v>
      </c>
      <c r="AY333" s="5">
        <v>8.801664721591337E-14</v>
      </c>
      <c r="AZ333" s="5">
        <v>2.5244447347061643E-11</v>
      </c>
      <c r="BA333" s="5">
        <v>6.378041400446732E-09</v>
      </c>
      <c r="BB333" s="5">
        <v>1.4274331405968302E-06</v>
      </c>
      <c r="BC333" s="5">
        <v>0.0002843844068504801</v>
      </c>
      <c r="BD333" s="5">
        <v>0.05344465153521322</v>
      </c>
      <c r="BE333" s="5">
        <v>0.2059365208867143</v>
      </c>
      <c r="BF333" s="5">
        <v>0.7403330093347081</v>
      </c>
      <c r="BG333" s="4">
        <v>53.6863152810475</v>
      </c>
      <c r="BH333" s="4">
        <v>7315785.097028105</v>
      </c>
      <c r="BI333" s="2">
        <f t="shared" si="36"/>
        <v>6.864260939485402</v>
      </c>
      <c r="BJ333" s="5">
        <f t="shared" si="37"/>
        <v>249.59603881959077</v>
      </c>
      <c r="BK333" s="5"/>
      <c r="BL333" s="5">
        <v>1.666456059418753</v>
      </c>
      <c r="BM333" s="5">
        <f t="shared" si="38"/>
        <v>9068.808000031388</v>
      </c>
      <c r="BN333" s="5">
        <f t="shared" si="39"/>
        <v>707307.0174733757</v>
      </c>
      <c r="BO333" s="5">
        <f t="shared" si="40"/>
        <v>32.56364746795374</v>
      </c>
      <c r="BP333" s="5">
        <f t="shared" si="41"/>
        <v>716625.4215122267</v>
      </c>
    </row>
    <row r="334" spans="1:68" ht="12.75">
      <c r="A334" s="5">
        <v>89143584844.76418</v>
      </c>
      <c r="B334">
        <v>7681574.351879511</v>
      </c>
      <c r="C334" s="2">
        <f t="shared" si="35"/>
        <v>6.88545023855534</v>
      </c>
      <c r="D334" s="5">
        <v>2.281601408474535E-272</v>
      </c>
      <c r="E334" s="5">
        <v>4.4209264322977375E-262</v>
      </c>
      <c r="F334" s="5">
        <v>1.893653173587648E-252</v>
      </c>
      <c r="G334" s="5">
        <v>2.7670733524406177E-243</v>
      </c>
      <c r="H334" s="5">
        <v>1.8927218229160835E-234</v>
      </c>
      <c r="I334" s="5">
        <v>5.995148389316988E-226</v>
      </c>
      <c r="J334" s="5">
        <v>1.0698958984435046E-217</v>
      </c>
      <c r="K334" s="5">
        <v>7.980226006356673E-210</v>
      </c>
      <c r="L334" s="5">
        <v>3.9942635153063616E-202</v>
      </c>
      <c r="M334" s="5">
        <v>4.662794843578056E-195</v>
      </c>
      <c r="N334" s="5">
        <v>3.968122618450252E-188</v>
      </c>
      <c r="O334" s="5">
        <v>2.3818585141640473E-181</v>
      </c>
      <c r="P334" s="5">
        <v>1.0191036703279592E-174</v>
      </c>
      <c r="Q334" s="5">
        <v>3.2257028562520896E-168</v>
      </c>
      <c r="R334" s="5">
        <v>7.7816795913478625E-162</v>
      </c>
      <c r="S334" s="5">
        <v>1.4661388068699875E-155</v>
      </c>
      <c r="T334" s="5">
        <v>2.201847487699468E-149</v>
      </c>
      <c r="U334" s="5">
        <v>2.6817384149522185E-143</v>
      </c>
      <c r="V334" s="5">
        <v>2.688472277423974E-137</v>
      </c>
      <c r="W334" s="5">
        <v>1.2979961195064996E-131</v>
      </c>
      <c r="X334" s="5">
        <v>5.080559565720447E-126</v>
      </c>
      <c r="Y334" s="5">
        <v>1.6323120566219987E-120</v>
      </c>
      <c r="Z334" s="5">
        <v>4.3620836330912E-115</v>
      </c>
      <c r="AA334" s="5">
        <v>9.808615447079504E-110</v>
      </c>
      <c r="AB334" s="5">
        <v>1.8684692679308156E-104</v>
      </c>
      <c r="AC334" s="5">
        <v>3.018418837116633E-99</v>
      </c>
      <c r="AD334" s="5">
        <v>4.807565276459904E-94</v>
      </c>
      <c r="AE334" s="5">
        <v>1.6738271860788814E-89</v>
      </c>
      <c r="AF334" s="5">
        <v>5.808362773928427E-85</v>
      </c>
      <c r="AG334" s="5">
        <v>1.6992953153906975E-80</v>
      </c>
      <c r="AH334" s="5">
        <v>4.0552997933009443E-76</v>
      </c>
      <c r="AI334" s="5">
        <v>8.006042643362547E-72</v>
      </c>
      <c r="AJ334" s="5">
        <v>1.3236333857017678E-67</v>
      </c>
      <c r="AK334" s="5">
        <v>1.8524309142548022E-63</v>
      </c>
      <c r="AL334" s="5">
        <v>2.2155244709610142E-59</v>
      </c>
      <c r="AM334" s="5">
        <v>2.2838090137145357E-55</v>
      </c>
      <c r="AN334" s="5">
        <v>2.0445690482528537E-51</v>
      </c>
      <c r="AO334" s="5">
        <v>1.6006250523990944E-47</v>
      </c>
      <c r="AP334" s="5">
        <v>1.102636615256757E-43</v>
      </c>
      <c r="AQ334" s="5">
        <v>6.721999491644463E-40</v>
      </c>
      <c r="AR334" s="5">
        <v>3.6454068529303095E-36</v>
      </c>
      <c r="AS334" s="5">
        <v>1.7670500050620533E-32</v>
      </c>
      <c r="AT334" s="5">
        <v>7.689854963667771E-29</v>
      </c>
      <c r="AU334" s="5">
        <v>3.0153630689856904E-25</v>
      </c>
      <c r="AV334" s="5">
        <v>1.1454042402238425E-21</v>
      </c>
      <c r="AW334" s="5">
        <v>5.184462760193299E-19</v>
      </c>
      <c r="AX334" s="5">
        <v>2.0259624649844007E-16</v>
      </c>
      <c r="AY334" s="5">
        <v>6.884744646168417E-14</v>
      </c>
      <c r="AZ334" s="5">
        <v>2.0483522615879316E-11</v>
      </c>
      <c r="BA334" s="5">
        <v>5.3683768726437134E-09</v>
      </c>
      <c r="BB334" s="5">
        <v>1.2463196579653159E-06</v>
      </c>
      <c r="BC334" s="5">
        <v>0.00025757195865864086</v>
      </c>
      <c r="BD334" s="5">
        <v>0.05021306874658291</v>
      </c>
      <c r="BE334" s="5">
        <v>0.2007482208930215</v>
      </c>
      <c r="BF334" s="5">
        <v>0.7487798866931498</v>
      </c>
      <c r="BG334" s="4">
        <v>53.698047913493944</v>
      </c>
      <c r="BH334" s="4">
        <v>7681574.351879511</v>
      </c>
      <c r="BI334" s="2">
        <f t="shared" si="36"/>
        <v>6.88545023855534</v>
      </c>
      <c r="BJ334" s="5">
        <f t="shared" si="37"/>
        <v>237.76246252822006</v>
      </c>
      <c r="BK334" s="5"/>
      <c r="BL334" s="5">
        <v>1.6664656205286559</v>
      </c>
      <c r="BM334" s="5">
        <f t="shared" si="38"/>
        <v>8859.925305877341</v>
      </c>
      <c r="BN334" s="5">
        <f t="shared" si="39"/>
        <v>725249.2996585233</v>
      </c>
      <c r="BO334" s="5">
        <f t="shared" si="40"/>
        <v>31.79263036943912</v>
      </c>
      <c r="BP334" s="5">
        <f t="shared" si="41"/>
        <v>734346.9874269288</v>
      </c>
    </row>
    <row r="335" spans="1:68" ht="12.75">
      <c r="A335" s="5">
        <v>93600764087.00238</v>
      </c>
      <c r="B335">
        <v>8065653.069473485</v>
      </c>
      <c r="C335" s="2">
        <f t="shared" si="35"/>
        <v>6.906639537625278</v>
      </c>
      <c r="D335" s="5">
        <v>3.1935137684591337E-273</v>
      </c>
      <c r="E335" s="5">
        <v>6.418511321142344E-263</v>
      </c>
      <c r="F335" s="5">
        <v>2.8517634234179974E-253</v>
      </c>
      <c r="G335" s="5">
        <v>4.322408258981896E-244</v>
      </c>
      <c r="H335" s="5">
        <v>3.066789631871641E-235</v>
      </c>
      <c r="I335" s="5">
        <v>1.0076025406680397E-226</v>
      </c>
      <c r="J335" s="5">
        <v>1.865189634855326E-218</v>
      </c>
      <c r="K335" s="5">
        <v>1.443074932733868E-210</v>
      </c>
      <c r="L335" s="5">
        <v>7.492084456727717E-203</v>
      </c>
      <c r="M335" s="5">
        <v>9.07203499778361E-196</v>
      </c>
      <c r="N335" s="5">
        <v>8.008220277559918E-189</v>
      </c>
      <c r="O335" s="5">
        <v>4.986082703111829E-182</v>
      </c>
      <c r="P335" s="5">
        <v>2.2128631407898646E-175</v>
      </c>
      <c r="Q335" s="5">
        <v>7.265295790001062E-169</v>
      </c>
      <c r="R335" s="5">
        <v>1.8180051935222628E-162</v>
      </c>
      <c r="S335" s="5">
        <v>3.552955578723961E-156</v>
      </c>
      <c r="T335" s="5">
        <v>5.53471059875008E-150</v>
      </c>
      <c r="U335" s="5">
        <v>6.992253609772112E-144</v>
      </c>
      <c r="V335" s="5">
        <v>7.27108928215814E-138</v>
      </c>
      <c r="W335" s="5">
        <v>3.641336587295001E-132</v>
      </c>
      <c r="X335" s="5">
        <v>1.478402255186097E-126</v>
      </c>
      <c r="Y335" s="5">
        <v>4.926948460296304E-121</v>
      </c>
      <c r="Z335" s="5">
        <v>1.3657232552343108E-115</v>
      </c>
      <c r="AA335" s="5">
        <v>3.185447371960358E-110</v>
      </c>
      <c r="AB335" s="5">
        <v>6.294233085745528E-105</v>
      </c>
      <c r="AC335" s="5">
        <v>1.0547041009222357E-99</v>
      </c>
      <c r="AD335" s="5">
        <v>1.742491239914951E-94</v>
      </c>
      <c r="AE335" s="5">
        <v>6.292917177907252E-90</v>
      </c>
      <c r="AF335" s="5">
        <v>2.2651195151927634E-85</v>
      </c>
      <c r="AG335" s="5">
        <v>6.873888693365227E-81</v>
      </c>
      <c r="AH335" s="5">
        <v>1.7015831495682276E-76</v>
      </c>
      <c r="AI335" s="5">
        <v>3.484536463289539E-72</v>
      </c>
      <c r="AJ335" s="5">
        <v>5.975745037148215E-68</v>
      </c>
      <c r="AK335" s="5">
        <v>8.674889021634985E-64</v>
      </c>
      <c r="AL335" s="5">
        <v>1.0762083266926248E-59</v>
      </c>
      <c r="AM335" s="5">
        <v>1.1507415563963471E-55</v>
      </c>
      <c r="AN335" s="5">
        <v>1.068607805847034E-51</v>
      </c>
      <c r="AO335" s="5">
        <v>8.677708251702236E-48</v>
      </c>
      <c r="AP335" s="5">
        <v>6.200790347370143E-44</v>
      </c>
      <c r="AQ335" s="5">
        <v>3.921142672214177E-40</v>
      </c>
      <c r="AR335" s="5">
        <v>2.2057690304109184E-36</v>
      </c>
      <c r="AS335" s="5">
        <v>1.1090804682673773E-32</v>
      </c>
      <c r="AT335" s="5">
        <v>5.006484582187541E-29</v>
      </c>
      <c r="AU335" s="5">
        <v>2.0363629760682773E-25</v>
      </c>
      <c r="AV335" s="5">
        <v>8.023711727156164E-22</v>
      </c>
      <c r="AW335" s="5">
        <v>3.767313090134427E-19</v>
      </c>
      <c r="AX335" s="5">
        <v>1.527115348623817E-16</v>
      </c>
      <c r="AY335" s="5">
        <v>5.383216481529312E-14</v>
      </c>
      <c r="AZ335" s="5">
        <v>1.6613964694427652E-11</v>
      </c>
      <c r="BA335" s="5">
        <v>4.516763305860857E-09</v>
      </c>
      <c r="BB335" s="5">
        <v>1.087753647371472E-06</v>
      </c>
      <c r="BC335" s="5">
        <v>0.00023319408027487826</v>
      </c>
      <c r="BD335" s="5">
        <v>0.04715786093071159</v>
      </c>
      <c r="BE335" s="5">
        <v>0.1956092720664519</v>
      </c>
      <c r="BF335" s="5">
        <v>0.756998580635483</v>
      </c>
      <c r="BG335" s="4">
        <v>53.70937105013283</v>
      </c>
      <c r="BH335" s="4">
        <v>8065653.069473485</v>
      </c>
      <c r="BI335" s="2">
        <f t="shared" si="36"/>
        <v>6.906639537625278</v>
      </c>
      <c r="BJ335" s="5">
        <f t="shared" si="37"/>
        <v>226.48818927882334</v>
      </c>
      <c r="BK335" s="5"/>
      <c r="BL335" s="5">
        <v>1.6664747642504023</v>
      </c>
      <c r="BM335" s="5">
        <f t="shared" si="38"/>
        <v>8655.521793979753</v>
      </c>
      <c r="BN335" s="5">
        <f t="shared" si="39"/>
        <v>743629.6087763781</v>
      </c>
      <c r="BO335" s="5">
        <f t="shared" si="40"/>
        <v>31.03939693034518</v>
      </c>
      <c r="BP335" s="5">
        <f t="shared" si="41"/>
        <v>752511.6187596367</v>
      </c>
    </row>
    <row r="336" spans="1:68" ht="12.75">
      <c r="A336" s="5">
        <v>98280802291.3525</v>
      </c>
      <c r="B336">
        <v>8468935.72294716</v>
      </c>
      <c r="C336" s="2">
        <f t="shared" si="35"/>
        <v>6.927828836695216</v>
      </c>
      <c r="D336" s="5">
        <v>4.4683201652982905E-274</v>
      </c>
      <c r="E336" s="5">
        <v>9.315406428796862E-264</v>
      </c>
      <c r="F336" s="5">
        <v>4.293119910491931E-254</v>
      </c>
      <c r="G336" s="5">
        <v>6.749589533728667E-245</v>
      </c>
      <c r="H336" s="5">
        <v>4.967382967755349E-236</v>
      </c>
      <c r="I336" s="5">
        <v>1.692875518727067E-227</v>
      </c>
      <c r="J336" s="5">
        <v>3.2505055306798105E-219</v>
      </c>
      <c r="K336" s="5">
        <v>2.608609117557034E-211</v>
      </c>
      <c r="L336" s="5">
        <v>1.4048017365584473E-203</v>
      </c>
      <c r="M336" s="5">
        <v>1.7644506792045454E-196</v>
      </c>
      <c r="N336" s="5">
        <v>1.6155980052802662E-189</v>
      </c>
      <c r="O336" s="5">
        <v>1.0433964073429406E-182</v>
      </c>
      <c r="P336" s="5">
        <v>4.803270583509919E-176</v>
      </c>
      <c r="Q336" s="5">
        <v>1.6357936321954233E-169</v>
      </c>
      <c r="R336" s="5">
        <v>4.24583511668819E-163</v>
      </c>
      <c r="S336" s="5">
        <v>8.606977190215601E-157</v>
      </c>
      <c r="T336" s="5">
        <v>1.3907489400965136E-150</v>
      </c>
      <c r="U336" s="5">
        <v>1.8224852210457897E-144</v>
      </c>
      <c r="V336" s="5">
        <v>1.965800407301338E-138</v>
      </c>
      <c r="W336" s="5">
        <v>1.0211609780706622E-132</v>
      </c>
      <c r="X336" s="5">
        <v>4.300506030696077E-127</v>
      </c>
      <c r="Y336" s="5">
        <v>1.486615445674426E-121</v>
      </c>
      <c r="Z336" s="5">
        <v>4.274419287092748E-116</v>
      </c>
      <c r="AA336" s="5">
        <v>1.0341386345609326E-110</v>
      </c>
      <c r="AB336" s="5">
        <v>2.1195574072181768E-105</v>
      </c>
      <c r="AC336" s="5">
        <v>3.6840639241874864E-100</v>
      </c>
      <c r="AD336" s="5">
        <v>6.313370806819348E-95</v>
      </c>
      <c r="AE336" s="5">
        <v>2.365040075489187E-90</v>
      </c>
      <c r="AF336" s="5">
        <v>8.830258320276848E-86</v>
      </c>
      <c r="AG336" s="5">
        <v>2.779590545197056E-81</v>
      </c>
      <c r="AH336" s="5">
        <v>7.137199932819117E-77</v>
      </c>
      <c r="AI336" s="5">
        <v>1.5160599290901147E-72</v>
      </c>
      <c r="AJ336" s="5">
        <v>2.6968723891560065E-68</v>
      </c>
      <c r="AK336" s="5">
        <v>4.0609679290627294E-64</v>
      </c>
      <c r="AL336" s="5">
        <v>5.22588186049537E-60</v>
      </c>
      <c r="AM336" s="5">
        <v>5.796141201911369E-56</v>
      </c>
      <c r="AN336" s="5">
        <v>5.5831299372288034E-52</v>
      </c>
      <c r="AO336" s="5">
        <v>4.7028701095470875E-48</v>
      </c>
      <c r="AP336" s="5">
        <v>3.4858110772479176E-44</v>
      </c>
      <c r="AQ336" s="5">
        <v>2.286486354877527E-40</v>
      </c>
      <c r="AR336" s="5">
        <v>1.334183264211305E-36</v>
      </c>
      <c r="AS336" s="5">
        <v>6.958542885214885E-33</v>
      </c>
      <c r="AT336" s="5">
        <v>3.2582788105231026E-29</v>
      </c>
      <c r="AU336" s="5">
        <v>1.3747096380007911E-25</v>
      </c>
      <c r="AV336" s="5">
        <v>5.618645406495433E-22</v>
      </c>
      <c r="AW336" s="5">
        <v>2.736519332135048E-19</v>
      </c>
      <c r="AX336" s="5">
        <v>1.1506683375828293E-16</v>
      </c>
      <c r="AY336" s="5">
        <v>4.2075830662208443E-14</v>
      </c>
      <c r="AZ336" s="5">
        <v>1.3470313011346984E-11</v>
      </c>
      <c r="BA336" s="5">
        <v>3.79879891802639E-09</v>
      </c>
      <c r="BB336" s="5">
        <v>9.48997586259685E-07</v>
      </c>
      <c r="BC336" s="5">
        <v>0.0002110418996338738</v>
      </c>
      <c r="BD336" s="5">
        <v>0.04427131252039139</v>
      </c>
      <c r="BE336" s="5">
        <v>0.19052543971009384</v>
      </c>
      <c r="BF336" s="5">
        <v>0.7649912530599832</v>
      </c>
      <c r="BG336" s="4">
        <v>53.72029499448476</v>
      </c>
      <c r="BH336" s="4">
        <v>8468935.72294716</v>
      </c>
      <c r="BI336" s="2">
        <f t="shared" si="36"/>
        <v>6.927828836695216</v>
      </c>
      <c r="BJ336" s="5">
        <f t="shared" si="37"/>
        <v>215.74690923060328</v>
      </c>
      <c r="BK336" s="5"/>
      <c r="BL336" s="5">
        <v>1.6664835075297932</v>
      </c>
      <c r="BM336" s="5">
        <f t="shared" si="38"/>
        <v>8455.517941221282</v>
      </c>
      <c r="BN336" s="5">
        <f t="shared" si="39"/>
        <v>762458.6389331236</v>
      </c>
      <c r="BO336" s="5">
        <f t="shared" si="40"/>
        <v>30.303560256372617</v>
      </c>
      <c r="BP336" s="5">
        <f t="shared" si="41"/>
        <v>771129.9037835754</v>
      </c>
    </row>
    <row r="337" spans="1:67" ht="12.75">
      <c r="A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4"/>
      <c r="BH337" s="4"/>
      <c r="BJ337" s="5"/>
      <c r="BK337" s="5"/>
      <c r="BL337" s="5"/>
      <c r="BM337" s="5"/>
      <c r="BN337" s="5"/>
      <c r="BO337" s="5"/>
    </row>
    <row r="338" spans="1:67" ht="12.75">
      <c r="A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4"/>
      <c r="BH338" s="4"/>
      <c r="BJ338" s="5"/>
      <c r="BK338" s="5"/>
      <c r="BL338" s="5"/>
      <c r="BM338" s="5"/>
      <c r="BN338" s="5"/>
      <c r="BO338" s="5"/>
    </row>
    <row r="339" spans="1:67" ht="12.75">
      <c r="A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4"/>
      <c r="BH339" s="4"/>
      <c r="BJ339" s="5"/>
      <c r="BK339" s="5"/>
      <c r="BL339" s="5"/>
      <c r="BM339" s="5"/>
      <c r="BN339" s="5"/>
      <c r="BO339" s="5"/>
    </row>
    <row r="340" spans="1:67" ht="12.75">
      <c r="A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4"/>
      <c r="BH340" s="4"/>
      <c r="BJ340" s="5"/>
      <c r="BK340" s="5"/>
      <c r="BL340" s="5"/>
      <c r="BM340" s="5"/>
      <c r="BN340" s="5"/>
      <c r="BO340" s="5"/>
    </row>
    <row r="341" spans="1:67" ht="12.75">
      <c r="A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4"/>
      <c r="BH341" s="4"/>
      <c r="BJ341" s="5"/>
      <c r="BK341" s="5"/>
      <c r="BL341" s="5"/>
      <c r="BM341" s="5"/>
      <c r="BN341" s="5"/>
      <c r="BO341" s="5"/>
    </row>
    <row r="342" spans="1:67" ht="12.75">
      <c r="A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4"/>
      <c r="BH342" s="4"/>
      <c r="BJ342" s="5"/>
      <c r="BK342" s="5"/>
      <c r="BL342" s="5"/>
      <c r="BM342" s="5"/>
      <c r="BN342" s="5"/>
      <c r="BO342" s="5"/>
    </row>
    <row r="343" spans="1:67" ht="12.75">
      <c r="A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4"/>
      <c r="BH343" s="4"/>
      <c r="BJ343" s="5"/>
      <c r="BK343" s="5"/>
      <c r="BL343" s="5"/>
      <c r="BM343" s="5"/>
      <c r="BN343" s="5"/>
      <c r="BO343" s="5"/>
    </row>
    <row r="344" spans="1:67" ht="12.75">
      <c r="A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4"/>
      <c r="BH344" s="4"/>
      <c r="BJ344" s="5"/>
      <c r="BK344" s="5"/>
      <c r="BL344" s="5"/>
      <c r="BM344" s="5"/>
      <c r="BN344" s="5"/>
      <c r="BO344" s="5"/>
    </row>
    <row r="345" spans="1:67" ht="12.75">
      <c r="A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4"/>
      <c r="BH345" s="4"/>
      <c r="BJ345" s="5"/>
      <c r="BK345" s="5"/>
      <c r="BL345" s="5"/>
      <c r="BM345" s="5"/>
      <c r="BN345" s="5"/>
      <c r="BO345" s="5"/>
    </row>
    <row r="346" spans="1:67" ht="12.75">
      <c r="A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4"/>
      <c r="BH346" s="4"/>
      <c r="BJ346" s="5"/>
      <c r="BK346" s="5"/>
      <c r="BL346" s="5"/>
      <c r="BM346" s="5"/>
      <c r="BN346" s="5"/>
      <c r="BO346" s="5"/>
    </row>
    <row r="347" spans="1:67" ht="12.75">
      <c r="A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4"/>
      <c r="BH347" s="4"/>
      <c r="BJ347" s="5"/>
      <c r="BK347" s="5"/>
      <c r="BL347" s="5"/>
      <c r="BM347" s="5"/>
      <c r="BN347" s="5"/>
      <c r="BO347" s="5"/>
    </row>
    <row r="348" spans="1:67" ht="12.75">
      <c r="A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4"/>
      <c r="BH348" s="4"/>
      <c r="BJ348" s="5"/>
      <c r="BK348" s="5"/>
      <c r="BL348" s="5"/>
      <c r="BM348" s="5"/>
      <c r="BN348" s="5"/>
      <c r="BO348" s="5"/>
    </row>
    <row r="349" spans="1:67" ht="12.75">
      <c r="A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4"/>
      <c r="BH349" s="4"/>
      <c r="BJ349" s="5"/>
      <c r="BK349" s="5"/>
      <c r="BL349" s="5"/>
      <c r="BM349" s="5"/>
      <c r="BN349" s="5"/>
      <c r="BO349" s="5"/>
    </row>
    <row r="350" spans="1:67" ht="12.75">
      <c r="A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4"/>
      <c r="BH350" s="4"/>
      <c r="BJ350" s="5"/>
      <c r="BK350" s="5"/>
      <c r="BL350" s="5"/>
      <c r="BM350" s="5"/>
      <c r="BN350" s="5"/>
      <c r="BO350" s="5"/>
    </row>
    <row r="351" spans="1:67" ht="12.75">
      <c r="A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4"/>
      <c r="BH351" s="4"/>
      <c r="BJ351" s="5"/>
      <c r="BK351" s="5"/>
      <c r="BL351" s="5"/>
      <c r="BM351" s="5"/>
      <c r="BN351" s="5"/>
      <c r="BO351" s="5"/>
    </row>
    <row r="352" spans="1:67" ht="12.75">
      <c r="A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4"/>
      <c r="BH352" s="4"/>
      <c r="BJ352" s="5"/>
      <c r="BK352" s="5"/>
      <c r="BL352" s="5"/>
      <c r="BM352" s="5"/>
      <c r="BN352" s="5"/>
      <c r="BO352" s="5"/>
    </row>
    <row r="353" spans="1:67" ht="12.75">
      <c r="A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4"/>
      <c r="BH353" s="4"/>
      <c r="BJ353" s="5"/>
      <c r="BK353" s="5"/>
      <c r="BL353" s="5"/>
      <c r="BM353" s="5"/>
      <c r="BN353" s="5"/>
      <c r="BO353" s="5"/>
    </row>
    <row r="354" spans="1:67" ht="12.75">
      <c r="A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4"/>
      <c r="BH354" s="4"/>
      <c r="BJ354" s="5"/>
      <c r="BK354" s="5"/>
      <c r="BL354" s="5"/>
      <c r="BM354" s="5"/>
      <c r="BN354" s="5"/>
      <c r="BO354" s="5"/>
    </row>
    <row r="355" spans="1:67" ht="12.75">
      <c r="A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4"/>
      <c r="BH355" s="4"/>
      <c r="BJ355" s="5"/>
      <c r="BK355" s="5"/>
      <c r="BL355" s="5"/>
      <c r="BM355" s="5"/>
      <c r="BN355" s="5"/>
      <c r="BO355" s="5"/>
    </row>
    <row r="356" spans="1:67" ht="12.75">
      <c r="A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4"/>
      <c r="BH356" s="4"/>
      <c r="BJ356" s="5"/>
      <c r="BK356" s="5"/>
      <c r="BL356" s="5"/>
      <c r="BM356" s="5"/>
      <c r="BN356" s="5"/>
      <c r="BO356" s="5"/>
    </row>
    <row r="357" spans="1:67" ht="12.75">
      <c r="A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4"/>
      <c r="BH357" s="4"/>
      <c r="BJ357" s="5"/>
      <c r="BK357" s="5"/>
      <c r="BL357" s="5"/>
      <c r="BM357" s="5"/>
      <c r="BN357" s="5"/>
      <c r="BO357" s="5"/>
    </row>
    <row r="358" spans="1:67" ht="12.75">
      <c r="A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4"/>
      <c r="BH358" s="4"/>
      <c r="BJ358" s="5"/>
      <c r="BK358" s="5"/>
      <c r="BL358" s="5"/>
      <c r="BM358" s="5"/>
      <c r="BN358" s="5"/>
      <c r="BO358" s="5"/>
    </row>
    <row r="359" spans="1:67" ht="12.75">
      <c r="A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4"/>
      <c r="BH359" s="4"/>
      <c r="BJ359" s="5"/>
      <c r="BK359" s="5"/>
      <c r="BL359" s="5"/>
      <c r="BM359" s="5"/>
      <c r="BN359" s="5"/>
      <c r="BO359" s="5"/>
    </row>
    <row r="360" spans="1:67" ht="12.75">
      <c r="A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4"/>
      <c r="BH360" s="4"/>
      <c r="BJ360" s="5"/>
      <c r="BK360" s="5"/>
      <c r="BL360" s="5"/>
      <c r="BM360" s="5"/>
      <c r="BN360" s="5"/>
      <c r="BO360" s="5"/>
    </row>
    <row r="361" spans="1:67" ht="12.75">
      <c r="A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4"/>
      <c r="BH361" s="4"/>
      <c r="BJ361" s="5"/>
      <c r="BK361" s="5"/>
      <c r="BL361" s="5"/>
      <c r="BM361" s="5"/>
      <c r="BN361" s="5"/>
      <c r="BO361" s="5"/>
    </row>
    <row r="362" spans="1:67" ht="12.75">
      <c r="A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4"/>
      <c r="BH362" s="4"/>
      <c r="BJ362" s="5"/>
      <c r="BK362" s="5"/>
      <c r="BL362" s="5"/>
      <c r="BM362" s="5"/>
      <c r="BN362" s="5"/>
      <c r="BO362" s="5"/>
    </row>
    <row r="363" spans="1:67" ht="12.75">
      <c r="A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4"/>
      <c r="BH363" s="4"/>
      <c r="BJ363" s="5"/>
      <c r="BK363" s="5"/>
      <c r="BL363" s="5"/>
      <c r="BM363" s="5"/>
      <c r="BN363" s="5"/>
      <c r="BO363" s="5"/>
    </row>
    <row r="364" spans="1:67" ht="12.75">
      <c r="A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4"/>
      <c r="BH364" s="4"/>
      <c r="BJ364" s="5"/>
      <c r="BK364" s="5"/>
      <c r="BL364" s="5"/>
      <c r="BM364" s="5"/>
      <c r="BN364" s="5"/>
      <c r="BO364" s="5"/>
    </row>
    <row r="365" spans="1:67" ht="12.75">
      <c r="A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4"/>
      <c r="BH365" s="4"/>
      <c r="BJ365" s="5"/>
      <c r="BK365" s="5"/>
      <c r="BL365" s="5"/>
      <c r="BM365" s="5"/>
      <c r="BN365" s="5"/>
      <c r="BO365" s="5"/>
    </row>
    <row r="366" spans="1:67" ht="12.75">
      <c r="A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4"/>
      <c r="BH366" s="4"/>
      <c r="BJ366" s="5"/>
      <c r="BK366" s="5"/>
      <c r="BL366" s="5"/>
      <c r="BM366" s="5"/>
      <c r="BN366" s="5"/>
      <c r="BO366" s="5"/>
    </row>
    <row r="367" spans="1:67" ht="12.75">
      <c r="A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4"/>
      <c r="BH367" s="4"/>
      <c r="BJ367" s="5"/>
      <c r="BK367" s="5"/>
      <c r="BL367" s="5"/>
      <c r="BM367" s="5"/>
      <c r="BN367" s="5"/>
      <c r="BO367" s="5"/>
    </row>
    <row r="368" spans="1:67" ht="12.75">
      <c r="A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4"/>
      <c r="BH368" s="4"/>
      <c r="BJ368" s="5"/>
      <c r="BK368" s="5"/>
      <c r="BL368" s="5"/>
      <c r="BM368" s="5"/>
      <c r="BN368" s="5"/>
      <c r="BO368" s="5"/>
    </row>
    <row r="369" spans="1:67" ht="12.75">
      <c r="A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4"/>
      <c r="BH369" s="4"/>
      <c r="BJ369" s="5"/>
      <c r="BK369" s="5"/>
      <c r="BL369" s="5"/>
      <c r="BM369" s="5"/>
      <c r="BN369" s="5"/>
      <c r="BO369" s="5"/>
    </row>
    <row r="370" spans="1:67" ht="12.75">
      <c r="A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4"/>
      <c r="BH370" s="4"/>
      <c r="BJ370" s="5"/>
      <c r="BK370" s="5"/>
      <c r="BL370" s="5"/>
      <c r="BM370" s="5"/>
      <c r="BN370" s="5"/>
      <c r="BO370" s="5"/>
    </row>
    <row r="371" spans="1:67" ht="12.75">
      <c r="A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4"/>
      <c r="BH371" s="4"/>
      <c r="BJ371" s="5"/>
      <c r="BK371" s="5"/>
      <c r="BL371" s="5"/>
      <c r="BM371" s="5"/>
      <c r="BN371" s="5"/>
      <c r="BO371" s="5"/>
    </row>
    <row r="372" spans="1:67" ht="12.75">
      <c r="A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4"/>
      <c r="BH372" s="4"/>
      <c r="BJ372" s="5"/>
      <c r="BK372" s="5"/>
      <c r="BL372" s="5"/>
      <c r="BM372" s="5"/>
      <c r="BN372" s="5"/>
      <c r="BO372" s="5"/>
    </row>
    <row r="373" spans="1:67" ht="12.75">
      <c r="A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4"/>
      <c r="BH373" s="4"/>
      <c r="BJ373" s="5"/>
      <c r="BK373" s="5"/>
      <c r="BL373" s="5"/>
      <c r="BM373" s="5"/>
      <c r="BN373" s="5"/>
      <c r="BO373" s="5"/>
    </row>
    <row r="374" spans="1:67" ht="12.75">
      <c r="A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4"/>
      <c r="BH374" s="4"/>
      <c r="BJ374" s="5"/>
      <c r="BK374" s="5"/>
      <c r="BL374" s="5"/>
      <c r="BM374" s="5"/>
      <c r="BN374" s="5"/>
      <c r="BO374" s="5"/>
    </row>
    <row r="375" spans="1:67" ht="12.75">
      <c r="A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4"/>
      <c r="BH375" s="4"/>
      <c r="BJ375" s="5"/>
      <c r="BK375" s="5"/>
      <c r="BL375" s="5"/>
      <c r="BM375" s="5"/>
      <c r="BN375" s="5"/>
      <c r="BO375" s="5"/>
    </row>
    <row r="376" spans="1:67" ht="12.75">
      <c r="A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4"/>
      <c r="BH376" s="4"/>
      <c r="BJ376" s="5"/>
      <c r="BK376" s="5"/>
      <c r="BL376" s="5"/>
      <c r="BM376" s="5"/>
      <c r="BN376" s="5"/>
      <c r="BO376" s="5"/>
    </row>
    <row r="377" spans="1:67" ht="12.75">
      <c r="A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4"/>
      <c r="BH377" s="4"/>
      <c r="BJ377" s="5"/>
      <c r="BK377" s="5"/>
      <c r="BL377" s="5"/>
      <c r="BM377" s="5"/>
      <c r="BN377" s="5"/>
      <c r="BO377" s="5"/>
    </row>
    <row r="378" spans="1:67" ht="12.75">
      <c r="A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4"/>
      <c r="BH378" s="4"/>
      <c r="BJ378" s="5"/>
      <c r="BK378" s="5"/>
      <c r="BL378" s="5"/>
      <c r="BM378" s="5"/>
      <c r="BN378" s="5"/>
      <c r="BO378" s="5"/>
    </row>
    <row r="379" spans="1:67" ht="12.75">
      <c r="A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4"/>
      <c r="BH379" s="4"/>
      <c r="BJ379" s="5"/>
      <c r="BK379" s="5"/>
      <c r="BL379" s="5"/>
      <c r="BM379" s="5"/>
      <c r="BN379" s="5"/>
      <c r="BO379" s="5"/>
    </row>
    <row r="380" spans="1:67" ht="12.75">
      <c r="A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4"/>
      <c r="BH380" s="4"/>
      <c r="BJ380" s="5"/>
      <c r="BK380" s="5"/>
      <c r="BL380" s="5"/>
      <c r="BM380" s="5"/>
      <c r="BN380" s="5"/>
      <c r="BO380" s="5"/>
    </row>
    <row r="381" spans="1:67" ht="12.75">
      <c r="A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4"/>
      <c r="BH381" s="4"/>
      <c r="BJ381" s="5"/>
      <c r="BK381" s="5"/>
      <c r="BL381" s="5"/>
      <c r="BM381" s="5"/>
      <c r="BN381" s="5"/>
      <c r="BO381" s="5"/>
    </row>
    <row r="382" spans="1:67" ht="12.75">
      <c r="A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4"/>
      <c r="BH382" s="4"/>
      <c r="BJ382" s="5"/>
      <c r="BK382" s="5"/>
      <c r="BL382" s="5"/>
      <c r="BM382" s="5"/>
      <c r="BN382" s="5"/>
      <c r="BO382" s="5"/>
    </row>
    <row r="383" spans="1:67" ht="12.75">
      <c r="A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4"/>
      <c r="BH383" s="4"/>
      <c r="BJ383" s="5"/>
      <c r="BK383" s="5"/>
      <c r="BL383" s="5"/>
      <c r="BM383" s="5"/>
      <c r="BN383" s="5"/>
      <c r="BO383" s="5"/>
    </row>
    <row r="384" spans="1:67" ht="12.75">
      <c r="A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4"/>
      <c r="BH384" s="4"/>
      <c r="BJ384" s="5"/>
      <c r="BK384" s="5"/>
      <c r="BL384" s="5"/>
      <c r="BM384" s="5"/>
      <c r="BN384" s="5"/>
      <c r="BO384" s="5"/>
    </row>
    <row r="385" spans="1:67" ht="12.75">
      <c r="A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4"/>
      <c r="BH385" s="4"/>
      <c r="BJ385" s="5"/>
      <c r="BK385" s="5"/>
      <c r="BL385" s="5"/>
      <c r="BM385" s="5"/>
      <c r="BN385" s="5"/>
      <c r="BO385" s="5"/>
    </row>
    <row r="386" spans="1:67" ht="12.75">
      <c r="A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4"/>
      <c r="BH386" s="4"/>
      <c r="BJ386" s="5"/>
      <c r="BK386" s="5"/>
      <c r="BL386" s="5"/>
      <c r="BM386" s="5"/>
      <c r="BN386" s="5"/>
      <c r="BO386" s="5"/>
    </row>
    <row r="387" spans="1:67" ht="12.75">
      <c r="A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4"/>
      <c r="BH387" s="4"/>
      <c r="BJ387" s="5"/>
      <c r="BK387" s="5"/>
      <c r="BL387" s="5"/>
      <c r="BM387" s="5"/>
      <c r="BN387" s="5"/>
      <c r="BO387" s="5"/>
    </row>
    <row r="388" spans="1:67" ht="12.75">
      <c r="A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4"/>
      <c r="BH388" s="4"/>
      <c r="BJ388" s="5"/>
      <c r="BK388" s="5"/>
      <c r="BL388" s="5"/>
      <c r="BM388" s="5"/>
      <c r="BN388" s="5"/>
      <c r="BO388" s="5"/>
    </row>
    <row r="389" spans="1:67" ht="12.75">
      <c r="A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4"/>
      <c r="BH389" s="4"/>
      <c r="BJ389" s="5"/>
      <c r="BK389" s="5"/>
      <c r="BL389" s="5"/>
      <c r="BM389" s="5"/>
      <c r="BN389" s="5"/>
      <c r="BO389" s="5"/>
    </row>
    <row r="390" spans="1:67" ht="12.75">
      <c r="A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4"/>
      <c r="BH390" s="4"/>
      <c r="BJ390" s="5"/>
      <c r="BK390" s="5"/>
      <c r="BL390" s="5"/>
      <c r="BM390" s="5"/>
      <c r="BN390" s="5"/>
      <c r="BO390" s="5"/>
    </row>
    <row r="391" spans="1:67" ht="12.75">
      <c r="A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J391" s="5"/>
      <c r="BK391" s="5"/>
      <c r="BL391" s="5"/>
      <c r="BM391" s="5"/>
      <c r="BN391" s="5"/>
      <c r="BO391" s="5"/>
    </row>
    <row r="392" spans="1:67" ht="12.75">
      <c r="A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J392" s="5"/>
      <c r="BK392" s="5"/>
      <c r="BL392" s="5"/>
      <c r="BM392" s="5"/>
      <c r="BN392" s="5"/>
      <c r="BO392" s="5"/>
    </row>
    <row r="393" spans="1:67" ht="12.75">
      <c r="A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J393" s="5"/>
      <c r="BK393" s="5"/>
      <c r="BL393" s="5"/>
      <c r="BM393" s="5"/>
      <c r="BN393" s="5"/>
      <c r="BO393" s="5"/>
    </row>
    <row r="394" spans="1:67" ht="12.75">
      <c r="A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J394" s="5"/>
      <c r="BK394" s="5"/>
      <c r="BL394" s="5"/>
      <c r="BM394" s="5"/>
      <c r="BN394" s="5"/>
      <c r="BO394" s="5"/>
    </row>
    <row r="395" spans="1:67" ht="12.75">
      <c r="A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J395" s="5"/>
      <c r="BK395" s="5"/>
      <c r="BL395" s="5"/>
      <c r="BM395" s="5"/>
      <c r="BN395" s="5"/>
      <c r="BO395" s="5"/>
    </row>
    <row r="396" spans="1:67" ht="12.75">
      <c r="A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J396" s="5"/>
      <c r="BK396" s="5"/>
      <c r="BL396" s="5"/>
      <c r="BM396" s="5"/>
      <c r="BN396" s="5"/>
      <c r="BO396" s="5"/>
    </row>
    <row r="397" spans="1:67" ht="12.75">
      <c r="A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J397" s="5"/>
      <c r="BK397" s="5"/>
      <c r="BL397" s="5"/>
      <c r="BM397" s="5"/>
      <c r="BN397" s="5"/>
      <c r="BO397" s="5"/>
    </row>
    <row r="398" spans="1:67" ht="12.75">
      <c r="A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J398" s="5"/>
      <c r="BK398" s="5"/>
      <c r="BL398" s="5"/>
      <c r="BM398" s="5"/>
      <c r="BN398" s="5"/>
      <c r="BO398" s="5"/>
    </row>
    <row r="399" spans="1:67" ht="12.75">
      <c r="A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J399" s="5"/>
      <c r="BK399" s="5"/>
      <c r="BL399" s="5"/>
      <c r="BM399" s="5"/>
      <c r="BN399" s="5"/>
      <c r="BO399" s="5"/>
    </row>
    <row r="400" spans="1:67" ht="12.75">
      <c r="A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J400" s="5"/>
      <c r="BK400" s="5"/>
      <c r="BL400" s="5"/>
      <c r="BM400" s="5"/>
      <c r="BN400" s="5"/>
      <c r="BO400" s="5"/>
    </row>
    <row r="401" spans="1:67" ht="12.75">
      <c r="A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J401" s="5"/>
      <c r="BK401" s="5"/>
      <c r="BL401" s="5"/>
      <c r="BM401" s="5"/>
      <c r="BN401" s="5"/>
      <c r="BO401" s="5"/>
    </row>
    <row r="402" spans="1:67" ht="12.75">
      <c r="A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J402" s="5"/>
      <c r="BK402" s="5"/>
      <c r="BL402" s="5"/>
      <c r="BM402" s="5"/>
      <c r="BN402" s="5"/>
      <c r="BO402" s="5"/>
    </row>
    <row r="403" spans="1:67" ht="12.75">
      <c r="A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J403" s="5"/>
      <c r="BK403" s="5"/>
      <c r="BL403" s="5"/>
      <c r="BM403" s="5"/>
      <c r="BN403" s="5"/>
      <c r="BO403" s="5"/>
    </row>
    <row r="404" spans="1:67" ht="12.75">
      <c r="A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J404" s="5"/>
      <c r="BK404" s="5"/>
      <c r="BL404" s="5"/>
      <c r="BM404" s="5"/>
      <c r="BN404" s="5"/>
      <c r="BO404" s="5"/>
    </row>
    <row r="405" spans="1:67" ht="12.75">
      <c r="A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J405" s="5"/>
      <c r="BK405" s="5"/>
      <c r="BL405" s="5"/>
      <c r="BM405" s="5"/>
      <c r="BN405" s="5"/>
      <c r="BO405" s="5"/>
    </row>
    <row r="406" spans="1:67" ht="12.75">
      <c r="A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J406" s="5"/>
      <c r="BK406" s="5"/>
      <c r="BL406" s="5"/>
      <c r="BM406" s="5"/>
      <c r="BN406" s="5"/>
      <c r="BO406" s="5"/>
    </row>
    <row r="407" spans="1:67" ht="12.75">
      <c r="A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J407" s="5"/>
      <c r="BK407" s="5"/>
      <c r="BL407" s="5"/>
      <c r="BM407" s="5"/>
      <c r="BN407" s="5"/>
      <c r="BO407" s="5"/>
    </row>
    <row r="408" spans="1:67" ht="12.75">
      <c r="A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J408" s="5"/>
      <c r="BK408" s="5"/>
      <c r="BL408" s="5"/>
      <c r="BM408" s="5"/>
      <c r="BN408" s="5"/>
      <c r="BO408" s="5"/>
    </row>
    <row r="409" spans="1:67" ht="12.75">
      <c r="A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J409" s="5"/>
      <c r="BK409" s="5"/>
      <c r="BL409" s="5"/>
      <c r="BM409" s="5"/>
      <c r="BN409" s="5"/>
      <c r="BO409" s="5"/>
    </row>
    <row r="410" spans="1:67" ht="12.75">
      <c r="A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J410" s="5"/>
      <c r="BK410" s="5"/>
      <c r="BL410" s="5"/>
      <c r="BM410" s="5"/>
      <c r="BN410" s="5"/>
      <c r="BO410" s="5"/>
    </row>
    <row r="411" spans="1:67" ht="12.75">
      <c r="A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J411" s="5"/>
      <c r="BK411" s="5"/>
      <c r="BL411" s="5"/>
      <c r="BM411" s="5"/>
      <c r="BN411" s="5"/>
      <c r="BO411" s="5"/>
    </row>
    <row r="412" spans="1:58" ht="12.75">
      <c r="A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</row>
    <row r="413" spans="1:58" ht="12.75">
      <c r="A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</row>
    <row r="414" spans="1:58" ht="12.75">
      <c r="A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</row>
    <row r="415" spans="1:58" ht="12.75">
      <c r="A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</row>
    <row r="416" spans="1:58" ht="12.75">
      <c r="A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</row>
    <row r="417" spans="1:58" ht="12.75">
      <c r="A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</row>
    <row r="418" spans="1:58" ht="12.75">
      <c r="A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</row>
    <row r="419" spans="1:58" ht="12.75">
      <c r="A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</row>
    <row r="420" spans="1:58" ht="12.75">
      <c r="A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</row>
    <row r="421" spans="1:58" ht="12.75">
      <c r="A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</row>
    <row r="422" spans="1:58" ht="12.75">
      <c r="A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</row>
    <row r="423" spans="1:58" ht="12.75">
      <c r="A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</row>
    <row r="424" spans="1:58" ht="12.75">
      <c r="A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</row>
    <row r="425" spans="1:58" ht="12.75">
      <c r="A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</row>
    <row r="426" spans="1:58" ht="12.75">
      <c r="A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</row>
    <row r="427" spans="1:58" ht="12.75">
      <c r="A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</row>
    <row r="428" spans="1:58" ht="12.75">
      <c r="A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</row>
    <row r="429" spans="1:58" ht="12.75">
      <c r="A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</row>
    <row r="430" spans="1:58" ht="12.75">
      <c r="A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</row>
    <row r="431" spans="1:58" ht="12.75">
      <c r="A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</row>
    <row r="432" spans="1:58" ht="12.75">
      <c r="A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</row>
    <row r="433" spans="1:58" ht="12.75">
      <c r="A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</row>
    <row r="434" spans="1:58" ht="12.75">
      <c r="A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</row>
    <row r="435" spans="1:58" ht="12.75">
      <c r="A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</row>
    <row r="436" spans="1:58" ht="12.75">
      <c r="A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</row>
    <row r="437" spans="1:58" ht="12.75">
      <c r="A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</row>
    <row r="438" spans="1:58" ht="12.75">
      <c r="A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</row>
    <row r="439" spans="1:58" ht="12.75">
      <c r="A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</row>
    <row r="440" spans="1:58" ht="12.75">
      <c r="A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</row>
    <row r="441" spans="1:58" ht="12.75">
      <c r="A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</row>
    <row r="442" spans="1:58" ht="12.75">
      <c r="A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</row>
    <row r="443" spans="1:58" ht="12.75">
      <c r="A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</row>
    <row r="444" spans="1:58" ht="12.75">
      <c r="A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</row>
    <row r="445" spans="1:58" ht="12.75">
      <c r="A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</row>
    <row r="446" spans="1:58" ht="12.75">
      <c r="A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</row>
    <row r="447" spans="1:58" ht="12.75">
      <c r="A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</row>
    <row r="448" spans="1:58" ht="12.75">
      <c r="A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</row>
    <row r="449" spans="1:58" ht="12.75">
      <c r="A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</row>
    <row r="450" spans="1:58" ht="12.75">
      <c r="A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</row>
    <row r="451" spans="1:58" ht="12.75">
      <c r="A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</row>
    <row r="452" spans="1:58" ht="12.75">
      <c r="A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</row>
    <row r="453" spans="1:58" ht="12.75">
      <c r="A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</row>
    <row r="454" spans="1:58" ht="12.75">
      <c r="A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</row>
    <row r="455" spans="1:58" ht="12.75">
      <c r="A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</row>
    <row r="456" spans="1:58" ht="12.75">
      <c r="A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</row>
    <row r="457" spans="1:58" ht="12.75">
      <c r="A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</row>
    <row r="458" spans="1:58" ht="12.75">
      <c r="A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</row>
    <row r="459" spans="1:58" ht="12.75">
      <c r="A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</row>
    <row r="460" spans="1:58" ht="12.75">
      <c r="A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</row>
    <row r="461" spans="1:58" ht="12.75">
      <c r="A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</row>
    <row r="462" spans="1:58" ht="12.75">
      <c r="A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</row>
    <row r="463" spans="1:58" ht="12.75">
      <c r="A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</row>
    <row r="464" spans="1:58" ht="12.75">
      <c r="A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</row>
    <row r="465" spans="1:58" ht="12.75">
      <c r="A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</row>
    <row r="466" spans="1:58" ht="12.75">
      <c r="A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</row>
    <row r="467" spans="1:58" ht="12.75">
      <c r="A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</row>
    <row r="468" spans="1:58" ht="12.75">
      <c r="A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</row>
    <row r="469" spans="1:58" ht="12.75">
      <c r="A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</row>
    <row r="470" spans="1:58" ht="12.75">
      <c r="A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</row>
    <row r="471" spans="1:58" ht="12.75">
      <c r="A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</row>
    <row r="472" spans="1:58" ht="12.75">
      <c r="A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</row>
    <row r="473" spans="1:58" ht="12.75">
      <c r="A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</row>
    <row r="474" spans="1:58" ht="12.75">
      <c r="A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</row>
    <row r="475" spans="1:58" ht="12.75">
      <c r="A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</row>
    <row r="476" spans="1:58" ht="12.75">
      <c r="A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</row>
    <row r="477" spans="1:58" ht="12.75">
      <c r="A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</row>
    <row r="478" spans="1:58" ht="12.75">
      <c r="A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</row>
    <row r="479" spans="1:58" ht="12.75">
      <c r="A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</row>
    <row r="480" spans="1:58" ht="12.75">
      <c r="A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</row>
    <row r="481" spans="1:58" ht="12.75">
      <c r="A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</row>
    <row r="482" spans="1:58" ht="12.75">
      <c r="A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</row>
    <row r="483" spans="1:58" ht="12.75">
      <c r="A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</row>
    <row r="484" spans="1:58" ht="12.75">
      <c r="A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</row>
    <row r="485" spans="1:58" ht="12.75">
      <c r="A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</row>
    <row r="486" spans="1:58" ht="12.75">
      <c r="A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</row>
    <row r="487" spans="1:58" ht="12.75">
      <c r="A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</row>
    <row r="488" spans="1:58" ht="12.75">
      <c r="A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</row>
    <row r="489" spans="1:58" ht="12.75">
      <c r="A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</row>
    <row r="490" spans="1:58" ht="12.75">
      <c r="A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</row>
    <row r="491" spans="1:58" ht="12.75">
      <c r="A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</row>
    <row r="492" spans="1:58" ht="12.75">
      <c r="A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</row>
    <row r="493" spans="1:58" ht="12.75">
      <c r="A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</row>
    <row r="494" spans="1:58" ht="12.75">
      <c r="A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</row>
    <row r="495" spans="1:58" ht="12.75">
      <c r="A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</row>
    <row r="496" spans="1:58" ht="12.75">
      <c r="A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</row>
    <row r="497" spans="1:58" ht="12.75">
      <c r="A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</row>
    <row r="498" spans="1:58" ht="12.75">
      <c r="A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</row>
    <row r="499" spans="1:58" ht="12.75">
      <c r="A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</row>
    <row r="500" spans="1:58" ht="12.75">
      <c r="A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</row>
    <row r="501" spans="1:58" ht="12.75">
      <c r="A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</row>
    <row r="502" spans="1:58" ht="12.75">
      <c r="A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</row>
    <row r="503" spans="1:58" ht="12.75">
      <c r="A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</row>
    <row r="504" spans="1:58" ht="12.75">
      <c r="A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</row>
    <row r="505" spans="1:58" ht="12.75">
      <c r="A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</row>
    <row r="506" spans="1:58" ht="12.75">
      <c r="A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</row>
    <row r="507" spans="1:58" ht="12.75">
      <c r="A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</row>
    <row r="508" spans="1:58" ht="12.75">
      <c r="A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</row>
    <row r="509" spans="1:58" ht="12.75">
      <c r="A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</row>
    <row r="510" spans="1:58" ht="12.75">
      <c r="A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</row>
    <row r="511" spans="1:58" ht="12.75">
      <c r="A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</row>
    <row r="512" spans="1:4" ht="12.75">
      <c r="A512" s="5"/>
      <c r="D512" s="5"/>
    </row>
    <row r="513" spans="1:4" ht="12.75">
      <c r="A513" s="5"/>
      <c r="D513" s="5"/>
    </row>
    <row r="514" spans="1:4" ht="12.75">
      <c r="A514" s="5"/>
      <c r="D514" s="5"/>
    </row>
    <row r="515" spans="1:4" ht="12.75">
      <c r="A515" s="5"/>
      <c r="D515" s="5"/>
    </row>
    <row r="516" spans="1:4" ht="12.75">
      <c r="A516" s="5"/>
      <c r="D516" s="5"/>
    </row>
    <row r="517" spans="1:4" ht="12.75">
      <c r="A517" s="5"/>
      <c r="D517" s="5"/>
    </row>
    <row r="518" spans="1:4" ht="12.75">
      <c r="A518" s="5"/>
      <c r="D518" s="5"/>
    </row>
    <row r="519" spans="1:4" ht="12.75">
      <c r="A519" s="5"/>
      <c r="D519" s="5"/>
    </row>
    <row r="520" spans="1:4" ht="12.75">
      <c r="A520" s="5"/>
      <c r="D520" s="5"/>
    </row>
    <row r="521" spans="1:4" ht="12.75">
      <c r="A521" s="5"/>
      <c r="D521" s="5"/>
    </row>
    <row r="522" spans="1:4" ht="12.75">
      <c r="A522" s="5"/>
      <c r="D522" s="5"/>
    </row>
    <row r="523" spans="1:4" ht="12.75">
      <c r="A523" s="5"/>
      <c r="D523" s="5"/>
    </row>
    <row r="524" spans="1:4" ht="12.75">
      <c r="A524" s="5"/>
      <c r="D524" s="5"/>
    </row>
    <row r="525" spans="1:4" ht="12.75">
      <c r="A525" s="5"/>
      <c r="D525" s="5"/>
    </row>
    <row r="526" spans="1:4" ht="12.75">
      <c r="A526" s="5"/>
      <c r="D526" s="5"/>
    </row>
    <row r="527" spans="1:4" ht="12.75">
      <c r="A527" s="5"/>
      <c r="D527" s="5"/>
    </row>
    <row r="528" spans="1:4" ht="12.75">
      <c r="A528" s="5"/>
      <c r="D528" s="5"/>
    </row>
    <row r="529" spans="1:4" ht="12.75">
      <c r="A529" s="5"/>
      <c r="D529" s="5"/>
    </row>
    <row r="530" spans="1:4" ht="12.75">
      <c r="A530" s="5"/>
      <c r="D530" s="5"/>
    </row>
    <row r="531" spans="1:4" ht="12.75">
      <c r="A531" s="5"/>
      <c r="D531" s="5"/>
    </row>
    <row r="532" spans="1:4" ht="12.75">
      <c r="A532" s="5"/>
      <c r="D532" s="5"/>
    </row>
    <row r="533" spans="1:4" ht="12.75">
      <c r="A533" s="5"/>
      <c r="D533" s="5"/>
    </row>
    <row r="534" spans="1:4" ht="12.75">
      <c r="A534" s="5"/>
      <c r="D534" s="5"/>
    </row>
    <row r="535" spans="1:4" ht="12.75">
      <c r="A535" s="5"/>
      <c r="D535" s="5"/>
    </row>
    <row r="536" spans="1:4" ht="12.75">
      <c r="A536" s="5"/>
      <c r="D536" s="5"/>
    </row>
    <row r="537" spans="1:4" ht="12.75">
      <c r="A537" s="5"/>
      <c r="D537" s="5"/>
    </row>
    <row r="538" spans="1:4" ht="12.75">
      <c r="A538" s="5"/>
      <c r="D538" s="5"/>
    </row>
    <row r="539" spans="1:4" ht="12.75">
      <c r="A539" s="5"/>
      <c r="D539" s="5"/>
    </row>
    <row r="540" spans="1:4" ht="12.75">
      <c r="A540" s="5"/>
      <c r="D540" s="5"/>
    </row>
    <row r="541" spans="1:4" ht="12.75">
      <c r="A541" s="5"/>
      <c r="D541" s="5"/>
    </row>
    <row r="542" spans="1:4" ht="12.75">
      <c r="A542" s="5"/>
      <c r="D542" s="5"/>
    </row>
    <row r="543" spans="1:4" ht="12.75">
      <c r="A543" s="5"/>
      <c r="D543" s="5"/>
    </row>
    <row r="544" spans="1:4" ht="12.75">
      <c r="A544" s="5"/>
      <c r="D544" s="5"/>
    </row>
    <row r="545" spans="1:4" ht="12.75">
      <c r="A545" s="5"/>
      <c r="D545" s="5"/>
    </row>
    <row r="546" spans="1:4" ht="12.75">
      <c r="A546" s="5"/>
      <c r="D546" s="5"/>
    </row>
    <row r="547" spans="1:4" ht="12.75">
      <c r="A547" s="5"/>
      <c r="D547" s="5"/>
    </row>
    <row r="548" spans="1:4" ht="12.75">
      <c r="A548" s="5"/>
      <c r="D548" s="5"/>
    </row>
    <row r="549" spans="1:4" ht="12.75">
      <c r="A549" s="5"/>
      <c r="D549" s="5"/>
    </row>
    <row r="550" spans="1:4" ht="12.75">
      <c r="A550" s="5"/>
      <c r="D550" s="5"/>
    </row>
    <row r="551" spans="1:4" ht="12.75">
      <c r="A551" s="5"/>
      <c r="D551" s="5"/>
    </row>
    <row r="552" spans="1:4" ht="12.75">
      <c r="A552" s="5"/>
      <c r="D552" s="5"/>
    </row>
    <row r="553" spans="1:4" ht="12.75">
      <c r="A553" s="5"/>
      <c r="D553" s="5"/>
    </row>
    <row r="554" spans="1:4" ht="12.75">
      <c r="A554" s="5"/>
      <c r="D554" s="5"/>
    </row>
    <row r="555" spans="1:4" ht="12.75">
      <c r="A555" s="5"/>
      <c r="D555" s="5"/>
    </row>
    <row r="556" spans="1:4" ht="12.75">
      <c r="A556" s="5"/>
      <c r="D556" s="5"/>
    </row>
    <row r="557" spans="1:4" ht="12.75">
      <c r="A557" s="5"/>
      <c r="D557" s="5"/>
    </row>
    <row r="558" spans="1:4" ht="12.75">
      <c r="A558" s="5"/>
      <c r="D558" s="5"/>
    </row>
    <row r="559" spans="1:4" ht="12.75">
      <c r="A559" s="5"/>
      <c r="D559" s="5"/>
    </row>
    <row r="560" spans="1:4" ht="12.75">
      <c r="A560" s="5"/>
      <c r="D560" s="5"/>
    </row>
    <row r="561" spans="1:4" ht="12.75">
      <c r="A561" s="5"/>
      <c r="D561" s="5"/>
    </row>
    <row r="562" spans="1:4" ht="12.75">
      <c r="A562" s="5"/>
      <c r="D562" s="5"/>
    </row>
    <row r="563" spans="1:4" ht="12.75">
      <c r="A563" s="5"/>
      <c r="D563" s="5"/>
    </row>
    <row r="564" spans="1:4" ht="12.75">
      <c r="A564" s="5"/>
      <c r="D564" s="5"/>
    </row>
    <row r="565" spans="1:4" ht="12.75">
      <c r="A565" s="5"/>
      <c r="D565" s="5"/>
    </row>
    <row r="566" spans="1:4" ht="12.75">
      <c r="A566" s="5"/>
      <c r="D566" s="5"/>
    </row>
    <row r="567" spans="1:4" ht="12.75">
      <c r="A567" s="5"/>
      <c r="D567" s="5"/>
    </row>
    <row r="568" spans="1:4" ht="12.75">
      <c r="A568" s="5"/>
      <c r="D568" s="5"/>
    </row>
    <row r="569" spans="1:4" ht="12.75">
      <c r="A569" s="5"/>
      <c r="D569" s="5"/>
    </row>
    <row r="570" spans="1:4" ht="12.75">
      <c r="A570" s="5"/>
      <c r="D570" s="5"/>
    </row>
    <row r="571" spans="1:4" ht="12.75">
      <c r="A571" s="5"/>
      <c r="D571" s="5"/>
    </row>
    <row r="572" spans="1:4" ht="12.75">
      <c r="A572" s="5"/>
      <c r="D572" s="5"/>
    </row>
    <row r="573" spans="1:4" ht="12.75">
      <c r="A573" s="5"/>
      <c r="D573" s="5"/>
    </row>
    <row r="574" spans="1:4" ht="12.75">
      <c r="A574" s="5"/>
      <c r="D574" s="5"/>
    </row>
    <row r="575" spans="1:4" ht="12.75">
      <c r="A575" s="5"/>
      <c r="D575" s="5"/>
    </row>
    <row r="576" spans="1:4" ht="12.75">
      <c r="A576" s="5"/>
      <c r="D576" s="5"/>
    </row>
    <row r="577" spans="1:4" ht="12.75">
      <c r="A577" s="5"/>
      <c r="D577" s="5"/>
    </row>
    <row r="578" spans="1:4" ht="12.75">
      <c r="A578" s="5"/>
      <c r="D578" s="5"/>
    </row>
    <row r="579" spans="1:4" ht="12.75">
      <c r="A579" s="5"/>
      <c r="D579" s="5"/>
    </row>
    <row r="580" spans="1:4" ht="12.75">
      <c r="A580" s="5"/>
      <c r="D580" s="5"/>
    </row>
    <row r="581" spans="1:4" ht="12.75">
      <c r="A581" s="5"/>
      <c r="D581" s="5"/>
    </row>
    <row r="582" spans="1:4" ht="12.75">
      <c r="A582" s="5"/>
      <c r="D582" s="5"/>
    </row>
    <row r="583" spans="1:4" ht="12.75">
      <c r="A583" s="5"/>
      <c r="D583" s="5"/>
    </row>
    <row r="584" spans="1:4" ht="12.75">
      <c r="A584" s="5"/>
      <c r="D584" s="5"/>
    </row>
    <row r="585" spans="1:4" ht="12.75">
      <c r="A585" s="5"/>
      <c r="D585" s="5"/>
    </row>
    <row r="586" spans="1:4" ht="12.75">
      <c r="A586" s="5"/>
      <c r="D586" s="5"/>
    </row>
    <row r="587" spans="1:4" ht="12.75">
      <c r="A587" s="5"/>
      <c r="D587" s="5"/>
    </row>
    <row r="588" spans="1:4" ht="12.75">
      <c r="A588" s="5"/>
      <c r="D588" s="5"/>
    </row>
    <row r="589" spans="1:4" ht="12.75">
      <c r="A589" s="5"/>
      <c r="D589" s="5"/>
    </row>
    <row r="590" spans="1:4" ht="12.75">
      <c r="A590" s="5"/>
      <c r="D590" s="5"/>
    </row>
    <row r="591" spans="1:4" ht="12.75">
      <c r="A591" s="5"/>
      <c r="D591" s="5"/>
    </row>
    <row r="592" spans="1:4" ht="12.75">
      <c r="A592" s="5"/>
      <c r="D592" s="5"/>
    </row>
    <row r="593" spans="1:4" ht="12.75">
      <c r="A593" s="5"/>
      <c r="D593" s="5"/>
    </row>
    <row r="594" spans="1:4" ht="12.75">
      <c r="A594" s="5"/>
      <c r="D594" s="5"/>
    </row>
    <row r="595" spans="1:4" ht="12.75">
      <c r="A595" s="5"/>
      <c r="D595" s="5"/>
    </row>
    <row r="596" spans="1:4" ht="12.75">
      <c r="A596" s="5"/>
      <c r="D596" s="5"/>
    </row>
    <row r="597" spans="1:4" ht="12.75">
      <c r="A597" s="5"/>
      <c r="D597" s="5"/>
    </row>
    <row r="598" spans="1:4" ht="12.75">
      <c r="A598" s="5"/>
      <c r="D598" s="5"/>
    </row>
    <row r="599" spans="1:4" ht="12.75">
      <c r="A599" s="5"/>
      <c r="D599" s="5"/>
    </row>
    <row r="600" spans="1:4" ht="12.75">
      <c r="A600" s="5"/>
      <c r="D600" s="5"/>
    </row>
    <row r="601" spans="1:4" ht="12.75">
      <c r="A601" s="5"/>
      <c r="D601" s="5"/>
    </row>
    <row r="602" spans="1:4" ht="12.75">
      <c r="A602" s="5"/>
      <c r="D602" s="5"/>
    </row>
    <row r="603" spans="1:4" ht="12.75">
      <c r="A603" s="5"/>
      <c r="D603" s="5"/>
    </row>
    <row r="604" spans="1:4" ht="12.75">
      <c r="A604" s="5"/>
      <c r="D604" s="5"/>
    </row>
    <row r="605" spans="1:4" ht="12.75">
      <c r="A605" s="5"/>
      <c r="D605" s="5"/>
    </row>
    <row r="606" spans="1:4" ht="12.75">
      <c r="A606" s="5"/>
      <c r="D606" s="5"/>
    </row>
    <row r="607" spans="1:4" ht="12.75">
      <c r="A607" s="5"/>
      <c r="D607" s="5"/>
    </row>
    <row r="608" spans="1:4" ht="12.75">
      <c r="A608" s="5"/>
      <c r="D608" s="5"/>
    </row>
    <row r="609" spans="1:4" ht="12.75">
      <c r="A609" s="5"/>
      <c r="D609" s="5"/>
    </row>
    <row r="610" spans="1:4" ht="12.75">
      <c r="A610" s="5"/>
      <c r="D610" s="5"/>
    </row>
    <row r="611" spans="1:4" ht="12.75">
      <c r="A611" s="5"/>
      <c r="D611" s="5"/>
    </row>
    <row r="612" spans="1:4" ht="12.75">
      <c r="A612" s="5"/>
      <c r="D612" s="5"/>
    </row>
    <row r="613" spans="1:4" ht="12.75">
      <c r="A613" s="5"/>
      <c r="D613" s="5"/>
    </row>
    <row r="614" spans="1:4" ht="12.75">
      <c r="A614" s="5"/>
      <c r="D614" s="5"/>
    </row>
    <row r="615" spans="1:4" ht="12.75">
      <c r="A615" s="5"/>
      <c r="D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  <row r="622" ht="12.75">
      <c r="A622" s="5"/>
    </row>
    <row r="623" ht="12.75">
      <c r="A623" s="5"/>
    </row>
    <row r="624" ht="12.75">
      <c r="A624" s="5"/>
    </row>
    <row r="625" ht="12.75">
      <c r="A625" s="5"/>
    </row>
    <row r="626" ht="12.75">
      <c r="A626" s="5"/>
    </row>
  </sheetData>
  <hyperlinks>
    <hyperlink ref="BQ1" r:id="rId1" display="leesing@optusnet.com.au"/>
  </hyperlinks>
  <printOptions/>
  <pageMargins left="0.75" right="0.75" top="1" bottom="1" header="0.5" footer="0.5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NHPS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Loh</dc:creator>
  <cp:keywords/>
  <dc:description/>
  <cp:lastModifiedBy>Loh</cp:lastModifiedBy>
  <cp:lastPrinted>2008-09-06T08:04:23Z</cp:lastPrinted>
  <dcterms:created xsi:type="dcterms:W3CDTF">2006-05-20T06:40:11Z</dcterms:created>
  <dcterms:modified xsi:type="dcterms:W3CDTF">2008-09-08T11:40:33Z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